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/>
  <mc:AlternateContent xmlns:mc="http://schemas.openxmlformats.org/markup-compatibility/2006">
    <mc:Choice Requires="x15">
      <x15ac:absPath xmlns:x15ac="http://schemas.microsoft.com/office/spreadsheetml/2010/11/ac" url="https://d.docs.live.net/8a297fe5476d0f8a/Desktop/DA BOOTCAMP/EXCEL/Sales Analytics Project/"/>
    </mc:Choice>
  </mc:AlternateContent>
  <xr:revisionPtr revIDLastSave="7" documentId="11_F25DC773A252ABDACC1048DFE11E66185BDE58EC" xr6:coauthVersionLast="47" xr6:coauthVersionMax="47" xr10:uidLastSave="{2970729C-EB5E-4736-A9CA-E287480FC1BD}"/>
  <bookViews>
    <workbookView xWindow="-108" yWindow="-108" windowWidth="23256" windowHeight="12456" tabRatio="1000" xr2:uid="{00000000-000D-0000-FFFF-FFFF00000000}"/>
  </bookViews>
  <sheets>
    <sheet name="   Customer Performance Report" sheetId="2" r:id="rId1"/>
    <sheet name="Market Performance vs Target" sheetId="1" r:id="rId2"/>
    <sheet name="Top 10 Products" sheetId="3" r:id="rId3"/>
    <sheet name="Division Level Report" sheetId="4" r:id="rId4"/>
    <sheet name="Top 5 &amp; Bottom 5 products" sheetId="5" r:id="rId5"/>
    <sheet name="New Products-2021" sheetId="6" r:id="rId6"/>
    <sheet name="Top 5 Countries" sheetId="8" r:id="rId7"/>
  </sheets>
  <calcPr calcId="162913"/>
  <pivotCaches>
    <pivotCache cacheId="168" r:id="rId8"/>
    <pivotCache cacheId="169" r:id="rId9"/>
    <pivotCache cacheId="170" r:id="rId10"/>
    <pivotCache cacheId="171" r:id="rId11"/>
    <pivotCache cacheId="185" r:id="rId12"/>
    <pivotCache cacheId="188" r:id="rId13"/>
    <pivotCache cacheId="220" r:id="rId14"/>
    <pivotCache cacheId="23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a4513c2-9bc9-4ef8-bbfc-a331d295ab97" name="dim_customer" connection="Query - dim_customer"/>
          <x15:modelTable id="dim_market_c34115dd-9019-4d9a-8ffb-1c47c95b6649" name="dim_market" connection="Query - dim_market"/>
          <x15:modelTable id="dim_product_a674b549-c774-4adb-8a92-e7ee04b1159b" name="dim_product" connection="Query - dim_product"/>
          <x15:modelTable id="fact_sales_monthly_7dfd65c4-1b93-4f67-a392-d62f6e5a99fa" name="fact_sales_monthly" connection="Query - fact_sales_monthly"/>
          <x15:modelTable id="date_8d45a1ef-8dd1-445d-8273-5df348be5e17" name="date" connection="Query - date"/>
          <x15:modelTable id="ns_targets_2021_a8664141-df8a-4913-ae01-1d6075c7b91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ate" toColumn="date"/>
          <x15:modelRelationship fromTable="ns_targets_2021" fromColumn="market" toTable="dim_market" toColumn="market"/>
          <x15:modelRelationship fromTable="ns_targets_2021" fromColumn="date" toTable="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50CAF6B-2831-4250-BA50-80F4E4E74728}" name="Query - date" description="Connection to the 'date' query in the workbook." type="100" refreshedVersion="8" minRefreshableVersion="5">
    <extLst>
      <ext xmlns:x15="http://schemas.microsoft.com/office/spreadsheetml/2010/11/main" uri="{DE250136-89BD-433C-8126-D09CA5730AF9}">
        <x15:connection id="ab404190-e44f-48ed-a93b-06a6f109a8a4"/>
      </ext>
    </extLst>
  </connection>
  <connection id="2" xr16:uid="{F3EC9B7A-FB39-42EC-A24F-B5DF912E0C6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8190343-17f5-42ac-bb35-7ca31171449c"/>
      </ext>
    </extLst>
  </connection>
  <connection id="3" xr16:uid="{61201E61-94B3-49BB-B5E4-2909124D297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92a628f-fe56-4b79-b57c-124118bfbe8f"/>
      </ext>
    </extLst>
  </connection>
  <connection id="4" xr16:uid="{11433D88-CD78-4AD1-9491-A72EB56B431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7c68390-b84b-4e00-9ed7-8dfd5dfb43a5"/>
      </ext>
    </extLst>
  </connection>
  <connection id="5" xr16:uid="{2022D61C-0B32-4A59-8003-CD63769D94A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9a0ac61-d51b-42e6-ae65-d80489b6a79e"/>
      </ext>
    </extLst>
  </connection>
  <connection id="6" xr16:uid="{9CE8AF44-3B08-48E0-B6C6-8F9E5A09AF0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d0f6384-d8d7-41dc-b7fb-e32bae3cdcc4"/>
      </ext>
    </extLst>
  </connection>
  <connection id="7" xr16:uid="{31792002-7C59-4AC8-A86E-AD33F2BC1C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customer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<sst xmlns="http://schemas.openxmlformats.org/spreadsheetml/2006/main" count="234" uniqueCount="159">
  <si>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</si>
  <si>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</si>
  <si>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</si>
  <si>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</si>
  <si>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</si>
  <si>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</si>
  <si>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</si>
  <si>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</si>
  <si>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</si>
  <si>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</si>
  <si>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</si>
  <si>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</si>
  <si>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</si>
  <si>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</si>
  <si>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</si>
  <si>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</si>
  <si>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</si>
  <si>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</si>
  <si>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</si>
  <si>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</si>
  <si>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</si>
  <si>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</si>
  <si>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</si>
  <si>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</si>
  <si>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</si>
  <si>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</si>
  <si>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</si>
  <si>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</si>
  <si>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</si>
  <si>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</si>
  <si>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</si>
  <si>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</si>
  <si>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</si>
  <si>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</si>
  <si>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</si>
  <si>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</si>
  <si>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</si>
  <si>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</si>
  <si>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</si>
  <si>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</si>
  <si>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</si>
  <si>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</si>
  <si>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</si>
  <si>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</si>
  <si>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</si>
  <si>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</si>
  <si>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</si>
  <si>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</si>
  <si>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</si>
  <si>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</si>
  <si>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</si>
  <si>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</si>
  <si>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</si>
  <si>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</si>
  <si>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</si>
  <si>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</si>
  <si>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</si>
  <si>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</si>
  <si>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</si>
  <si>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</si>
  <si>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</si>
  <si>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</si>
  <si>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</si>
  <si>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</si>
  <si>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</si>
  <si>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</si>
  <si>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</si>
  <si>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</si>
  <si>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</si>
  <si>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</si>
  <si>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</si>
  <si>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</si>
  <si>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 Sales 2019</t>
  </si>
  <si>
    <t>Net Sales 2020</t>
  </si>
  <si>
    <t>Net Sales 2021</t>
  </si>
  <si>
    <t>2021 vs 2020</t>
  </si>
  <si>
    <t>Customer</t>
  </si>
  <si>
    <t>FILTERS</t>
  </si>
  <si>
    <t xml:space="preserve">                                     </t>
  </si>
  <si>
    <t xml:space="preserve"> 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</si>
  <si>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</si>
  <si>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</si>
  <si>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</si>
  <si>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</si>
  <si>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</si>
  <si>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</si>
  <si>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</si>
  <si>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</si>
  <si>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</si>
  <si>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</si>
  <si>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</si>
  <si>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</si>
  <si>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</si>
  <si>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</si>
  <si>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</si>
  <si>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</si>
  <si>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</si>
  <si>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</si>
  <si>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</si>
  <si>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</si>
  <si>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</si>
  <si>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</si>
  <si>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</si>
  <si>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2021 - targets</t>
  </si>
  <si>
    <t>(2021-target)%</t>
  </si>
  <si>
    <t>Market</t>
  </si>
  <si>
    <t>Market Performance VS Target Report</t>
  </si>
  <si>
    <t>All Values are in USD</t>
  </si>
  <si>
    <t xml:space="preserve">   All Values are in USD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</si>
  <si>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</si>
  <si>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</si>
  <si>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</si>
  <si>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</si>
  <si>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</si>
  <si>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</si>
  <si>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</si>
  <si>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</si>
  <si>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</si>
  <si>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</si>
  <si>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</si>
  <si>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</si>
  <si>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</si>
  <si>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</si>
  <si>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</si>
  <si>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</si>
  <si>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</si>
  <si>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</si>
  <si>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</si>
  <si>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</si>
  <si>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</si>
  <si>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</si>
  <si>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</si>
  <si>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</si>
  <si>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</si>
  <si>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</si>
  <si>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</si>
  <si>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</si>
  <si>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</si>
  <si>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</si>
  <si>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</si>
  <si>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</si>
  <si>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</si>
  <si>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21 vs 20 growth</t>
  </si>
  <si>
    <t>Top 10 Products</t>
  </si>
  <si>
    <t>All values are in USD</t>
  </si>
  <si>
    <t>N &amp; S</t>
  </si>
  <si>
    <t>P &amp; A</t>
  </si>
  <si>
    <t>PC</t>
  </si>
  <si>
    <t>Division Level Report</t>
  </si>
  <si>
    <t>Top 5 Products</t>
  </si>
  <si>
    <t>Bottom 5 Products</t>
  </si>
  <si>
    <t>Qty</t>
  </si>
  <si>
    <t>Product</t>
  </si>
  <si>
    <t>New Products-2021</t>
  </si>
  <si>
    <t>Country</t>
  </si>
  <si>
    <t xml:space="preserve">Top 5 Countries-2021 </t>
  </si>
  <si>
    <t xml:space="preserve"> Customer Performance Report</t>
  </si>
  <si>
    <r>
      <t xml:space="preserve">                                </t>
    </r>
    <r>
      <rPr>
        <b/>
        <sz val="11"/>
        <color theme="1"/>
        <rFont val="Calibri"/>
        <family val="2"/>
        <scheme val="minor"/>
      </rPr>
      <t>All the values are in USD</t>
    </r>
  </si>
  <si>
    <t>Division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</si>
</sst>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,,\ &quot;M&quot;"/>
    <numFmt numFmtId="165" formatCode="0.0%"/>
    <numFmt numFmtId="170" formatCode="[&gt;=1000]#,##0.0,&quot;K&quot;;0.0"/>
  </numFmts>
  <fonts count="17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b/>
      <sz val="16"/>
      <color theme="5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Aptos Display"/>
      <family val="2"/>
    </font>
    <font>
      <b/>
      <sz val="12"/>
      <color theme="1"/>
      <name val="Aptos Display"/>
      <family val="2"/>
    </font>
    <font>
      <b/>
      <sz val="14"/>
      <color theme="1"/>
      <name val="Aptos Display"/>
      <family val="2"/>
    </font>
    <font>
      <b/>
      <sz val="16"/>
      <color theme="7"/>
      <name val="Calibri"/>
      <family val="2"/>
      <scheme val="minor"/>
    </font>
    <font>
      <b/>
      <sz val="14"/>
      <color theme="5"/>
      <name val="Calibri"/>
      <family val="2"/>
      <scheme val="minor"/>
    </font>
    <font>
      <b/>
      <sz val="18"/>
      <color theme="7"/>
      <name val="Aptos Display"/>
      <family val="2"/>
    </font>
    <font>
      <b/>
      <sz val="11"/>
      <color theme="5" tint="-0.249977111117893"/>
      <name val="Aptos Display"/>
      <family val="2"/>
    </font>
    <font>
      <b/>
      <sz val="14"/>
      <color theme="5"/>
      <name val="Aptos Display"/>
      <family val="2"/>
    </font>
    <font>
      <b/>
      <sz val="16"/>
      <color theme="7"/>
      <name val="Aptos Display"/>
      <family val="2"/>
    </font>
    <font>
      <sz val="18"/>
      <color theme="7"/>
      <name val="Aptos Display"/>
      <family val="2"/>
    </font>
    <font>
      <sz val="14"/>
      <color theme="5"/>
      <name val="Aptos Display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45">
    <xf numFmtId="0" fontId="0" fillId="0" borderId="0" xfId="0"/>
    <xf numFmtId="0" fontId="0" fillId="2" borderId="0" xfId="0" applyFill="1"/>
    <xf numFmtId="0" fontId="0" fillId="2" borderId="0" xfId="0" applyFill="1" applyAlignment="1">
      <alignment horizontal="left"/>
    </xf>
    <xf numFmtId="165" fontId="0" fillId="2" borderId="0" xfId="0" applyNumberFormat="1" applyFill="1"/>
    <xf numFmtId="0" fontId="0" fillId="2" borderId="1" xfId="0" applyFill="1" applyBorder="1"/>
    <xf numFmtId="164" fontId="0" fillId="2" borderId="1" xfId="0" applyNumberFormat="1" applyFill="1" applyBorder="1"/>
    <xf numFmtId="0" fontId="0" fillId="2" borderId="2" xfId="0" applyFill="1" applyBorder="1" applyAlignment="1">
      <alignment horizontal="left"/>
    </xf>
    <xf numFmtId="165" fontId="0" fillId="2" borderId="2" xfId="0" applyNumberFormat="1" applyFill="1" applyBorder="1"/>
    <xf numFmtId="0" fontId="2" fillId="0" borderId="0" xfId="0" applyFont="1"/>
    <xf numFmtId="0" fontId="3" fillId="0" borderId="0" xfId="0" applyFont="1" applyAlignment="1">
      <alignment horizontal="center"/>
    </xf>
    <xf numFmtId="164" fontId="0" fillId="2" borderId="0" xfId="0" applyNumberFormat="1" applyFill="1"/>
    <xf numFmtId="165" fontId="0" fillId="2" borderId="1" xfId="0" applyNumberFormat="1" applyFill="1" applyBorder="1"/>
    <xf numFmtId="164" fontId="0" fillId="2" borderId="2" xfId="0" applyNumberFormat="1" applyFill="1" applyBorder="1"/>
    <xf numFmtId="165" fontId="0" fillId="0" borderId="0" xfId="1" applyNumberFormat="1" applyFont="1"/>
    <xf numFmtId="165" fontId="0" fillId="2" borderId="0" xfId="1" applyNumberFormat="1" applyFont="1" applyFill="1"/>
    <xf numFmtId="0" fontId="0" fillId="2" borderId="0" xfId="0" applyFill="1" applyBorder="1"/>
    <xf numFmtId="0" fontId="3" fillId="0" borderId="0" xfId="0" applyFont="1"/>
    <xf numFmtId="0" fontId="9" fillId="0" borderId="0" xfId="0" applyFont="1" applyAlignment="1">
      <alignment horizontal="center"/>
    </xf>
    <xf numFmtId="0" fontId="5" fillId="0" borderId="0" xfId="0" applyFont="1"/>
    <xf numFmtId="164" fontId="0" fillId="2" borderId="4" xfId="0" applyNumberFormat="1" applyFill="1" applyBorder="1"/>
    <xf numFmtId="164" fontId="0" fillId="2" borderId="5" xfId="0" applyNumberFormat="1" applyFill="1" applyBorder="1"/>
    <xf numFmtId="164" fontId="0" fillId="2" borderId="6" xfId="0" applyNumberFormat="1" applyFill="1" applyBorder="1"/>
    <xf numFmtId="164" fontId="0" fillId="2" borderId="7" xfId="0" applyNumberFormat="1" applyFill="1" applyBorder="1"/>
    <xf numFmtId="164" fontId="0" fillId="2" borderId="8" xfId="0" applyNumberFormat="1" applyFill="1" applyBorder="1"/>
    <xf numFmtId="164" fontId="0" fillId="2" borderId="9" xfId="0" applyNumberFormat="1" applyFill="1" applyBorder="1"/>
    <xf numFmtId="164" fontId="0" fillId="2" borderId="10" xfId="0" applyNumberFormat="1" applyFill="1" applyBorder="1"/>
    <xf numFmtId="164" fontId="0" fillId="2" borderId="11" xfId="0" applyNumberFormat="1" applyFill="1" applyBorder="1"/>
    <xf numFmtId="164" fontId="0" fillId="2" borderId="12" xfId="0" applyNumberFormat="1" applyFill="1" applyBorder="1"/>
    <xf numFmtId="0" fontId="10" fillId="0" borderId="0" xfId="0" applyFont="1"/>
    <xf numFmtId="0" fontId="11" fillId="0" borderId="0" xfId="0" applyFont="1"/>
    <xf numFmtId="0" fontId="7" fillId="0" borderId="0" xfId="0" applyFont="1"/>
    <xf numFmtId="0" fontId="13" fillId="0" borderId="0" xfId="0" applyFont="1"/>
    <xf numFmtId="0" fontId="12" fillId="0" borderId="0" xfId="0" applyFont="1"/>
    <xf numFmtId="0" fontId="14" fillId="0" borderId="0" xfId="0" applyFont="1"/>
    <xf numFmtId="0" fontId="0" fillId="2" borderId="1" xfId="0" applyNumberFormat="1" applyFill="1" applyBorder="1"/>
    <xf numFmtId="0" fontId="8" fillId="0" borderId="0" xfId="0" applyFont="1"/>
    <xf numFmtId="0" fontId="6" fillId="0" borderId="0" xfId="0" applyFont="1"/>
    <xf numFmtId="0" fontId="15" fillId="0" borderId="0" xfId="0" applyFont="1"/>
    <xf numFmtId="0" fontId="16" fillId="0" borderId="0" xfId="0" applyFont="1"/>
    <xf numFmtId="170" fontId="0" fillId="2" borderId="3" xfId="0" applyNumberFormat="1" applyFill="1" applyBorder="1"/>
    <xf numFmtId="170" fontId="0" fillId="2" borderId="13" xfId="0" applyNumberFormat="1" applyFill="1" applyBorder="1"/>
    <xf numFmtId="170" fontId="0" fillId="2" borderId="14" xfId="0" applyNumberFormat="1" applyFill="1" applyBorder="1"/>
    <xf numFmtId="164" fontId="0" fillId="2" borderId="3" xfId="0" applyNumberFormat="1" applyFill="1" applyBorder="1"/>
    <xf numFmtId="164" fontId="0" fillId="2" borderId="13" xfId="0" applyNumberFormat="1" applyFill="1" applyBorder="1"/>
    <xf numFmtId="164" fontId="0" fillId="2" borderId="14" xfId="0" applyNumberFormat="1" applyFill="1" applyBorder="1"/>
  </cellXfs>
  <cellStyles count="2">
    <cellStyle name="Normal" xfId="0" builtinId="0"/>
    <cellStyle name="Percent" xfId="1" builtinId="5"/>
  </cellStyles>
  <dxfs count="158">
    <dxf>
      <border>
        <top/>
        <bottom/>
        <horizontal style="thin">
          <color theme="0"/>
        </horizontal>
      </border>
    </dxf>
    <dxf>
      <border>
        <top/>
        <bottom/>
        <horizontal style="thin">
          <color theme="0"/>
        </horizontal>
      </border>
    </dxf>
    <dxf>
      <border>
        <right style="thin">
          <color theme="0"/>
        </right>
        <top/>
        <bottom/>
        <horizontal style="thin">
          <color theme="0"/>
        </horizontal>
      </border>
    </dxf>
    <dxf>
      <numFmt numFmtId="164" formatCode="0.0,,\ &quot;M&quot;"/>
    </dxf>
    <dxf>
      <numFmt numFmtId="165" formatCode="0.0%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vertical style="thin">
          <color theme="0"/>
        </vertical>
        <horizontal style="thin">
          <color theme="0"/>
        </horizontal>
      </border>
    </dxf>
    <dxf>
      <numFmt numFmtId="164" formatCode="0.0,,\ &quot;M&quot;"/>
    </dxf>
    <dxf>
      <numFmt numFmtId="165" formatCode="0.0%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4" formatCode="0.0,,\ &quot;M&quot;"/>
    </dxf>
    <dxf>
      <numFmt numFmtId="164" formatCode="0.0,,\ 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%"/>
    </dxf>
    <dxf>
      <numFmt numFmtId="164" formatCode="0.0,,\ &quot;M&quot;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4" formatCode="0.0,,\ &quot;M&quot;"/>
    </dxf>
    <dxf>
      <numFmt numFmtId="0" formatCode="General"/>
    </dxf>
    <dxf>
      <numFmt numFmtId="164" formatCode="0.0,,\ &quot;M&quot;"/>
    </dxf>
    <dxf>
      <numFmt numFmtId="165" formatCode="0.0%"/>
    </dxf>
    <dxf>
      <numFmt numFmtId="0" formatCode="General"/>
    </dxf>
    <dxf>
      <numFmt numFmtId="165" formatCode="0.0%"/>
    </dxf>
    <dxf>
      <numFmt numFmtId="165" formatCode="0.0%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70" formatCode="[&gt;=1000]#,##0.0,&quot;K&quot;;0.0"/>
    </dxf>
    <dxf>
      <numFmt numFmtId="164" formatCode="0.0,,\ &quot;M&quot;"/>
    </dxf>
    <dxf>
      <border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4" formatCode="0.0,,\ &quot;M&quot;"/>
    </dxf>
    <dxf>
      <border>
        <top/>
        <bottom/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4" formatCode="0.0,,\ &quot;M&quot;"/>
    </dxf>
    <dxf>
      <border>
        <vertical style="thin">
          <color theme="0"/>
        </vertical>
        <horizontal style="thin">
          <color theme="0"/>
        </horizontal>
      </border>
    </dxf>
    <dxf>
      <border>
        <top/>
        <bottom/>
        <vertical/>
      </border>
    </dxf>
    <dxf>
      <border>
        <horizontal style="thin">
          <color theme="0"/>
        </horizontal>
      </border>
    </dxf>
    <dxf>
      <border>
        <top/>
        <bottom/>
        <vertical style="thin">
          <color theme="0"/>
        </vertic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5" formatCode="0.0%"/>
    </dxf>
    <dxf>
      <numFmt numFmtId="164" formatCode="0.0,,\ 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%"/>
    </dxf>
    <dxf>
      <numFmt numFmtId="164" formatCode="0.0,,\ &quot;M&quot;"/>
    </dxf>
    <dxf>
      <numFmt numFmtId="164" formatCode="0.0,,\ 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850179513887" backgroundQuery="1" createdVersion="8" refreshedVersion="8" minRefreshableVersion="3" recordCount="0" supportSubquery="1" supportAdvancedDrill="1" xr:uid="{F45BCA2E-6C8B-4667-AA97-D0AEC699441A}">
  <cacheSource type="external" connectionId="7"/>
  <cacheFields count="8">
    <cacheField name="[dim_customer].[customer].[customer]" caption="customer" numFmtId="0" hierarchy="4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customer].[market].[market]" caption="market" numFmtId="0" hierarchy="5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6" level="32767"/>
    <cacheField name="[Measures].[Net Sales 2020]" caption="Net Sales 2020" numFmtId="0" hierarchy="27" level="32767"/>
    <cacheField name="[Measures].[Net Sales 2021]" caption="Net Sales 2021" numFmtId="0" hierarchy="28" level="32767"/>
    <cacheField name="[Measures].[2021 vs 2020]" caption="2021 vs 2020" numFmtId="0" hierarchy="29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850177083332" backgroundQuery="1" createdVersion="8" refreshedVersion="8" minRefreshableVersion="3" recordCount="0" supportSubquery="1" supportAdvancedDrill="1" xr:uid="{EF407643-F234-4C6F-868F-4B855C925AC4}">
  <cacheSource type="external" connectionId="7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2019]" caption="Net Sales 2019" numFmtId="0" hierarchy="26" level="32767"/>
    <cacheField name="[Measures].[Net Sales 2020]" caption="Net Sales 2020" numFmtId="0" hierarchy="27" level="32767"/>
    <cacheField name="[Measures].[Net Sales 2021]" caption="Net Sales 2021" numFmtId="0" hierarchy="28" level="32767"/>
    <cacheField name="[Measures].[2021 - targets]" caption="2021 - targets" numFmtId="0" hierarchy="31" level="32767"/>
    <cacheField name="[Measures].[(2021-target)%]" caption="(2021-target)%" numFmtId="0" hierarchy="32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1"/>
      </fieldsUsage>
    </cacheHierarchy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 oneField="1">
      <fieldsUsage count="1">
        <fieldUsage x="4"/>
      </fieldsUsage>
    </cacheHierarchy>
    <cacheHierarchy uniqueName="[Measures].[(2021-target)%]" caption="(2021-target)%" measure="1" displayFolder="" measureGroup="fact_sales_monthly" count="0" oneField="1">
      <fieldsUsage count="1">
        <fieldUsage x="5"/>
      </fieldsUsage>
    </cacheHierarchy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850644328704" backgroundQuery="1" createdVersion="8" refreshedVersion="8" minRefreshableVersion="3" recordCount="0" supportSubquery="1" supportAdvancedDrill="1" xr:uid="{87523B52-A2BE-4D11-8526-6A25033F08A0}">
  <cacheSource type="external" connectionId="7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20]" caption="Net Sales 2020" numFmtId="0" hierarchy="27" level="32767"/>
    <cacheField name="[Measures].[Net Sales 2021]" caption="Net Sales 2021" numFmtId="0" hierarchy="28" level="32767"/>
    <cacheField name="[Measures].[21 vs 20 growth]" caption="21 vs 20 growth" numFmtId="0" hierarchy="33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856724074074" backgroundQuery="1" createdVersion="8" refreshedVersion="8" minRefreshableVersion="3" recordCount="0" supportSubquery="1" supportAdvancedDrill="1" xr:uid="{EAA8368F-8960-4E2F-9057-35AB67671CD9}">
  <cacheSource type="external" connectionId="7"/>
  <cacheFields count="6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20]" caption="Net Sales 2020" numFmtId="0" hierarchy="27" level="32767"/>
    <cacheField name="[Measures].[Net Sales 2021]" caption="Net Sales 2021" numFmtId="0" hierarchy="28" level="32767"/>
    <cacheField name="[Measures].[21 vs 20 growth]" caption="21 vs 20 growth" numFmtId="0" hierarchy="33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946748148148" backgroundQuery="1" createdVersion="8" refreshedVersion="8" minRefreshableVersion="3" recordCount="0" supportSubquery="1" supportAdvancedDrill="1" xr:uid="{F5FA4902-30E8-461E-9B19-76539F3CDB78}">
  <cacheSource type="external" connectionId="7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2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946821064812" backgroundQuery="1" createdVersion="8" refreshedVersion="8" minRefreshableVersion="3" recordCount="0" supportSubquery="1" supportAdvancedDrill="1" xr:uid="{33D8F1CA-DA71-4703-800E-0AF6AEFF5916}">
  <cacheSource type="external" connectionId="7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2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955635995371" backgroundQuery="1" createdVersion="8" refreshedVersion="8" minRefreshableVersion="3" recordCount="0" supportSubquery="1" supportAdvancedDrill="1" xr:uid="{5382CC79-9049-46B9-B6AD-795859E51C67}">
  <cacheSource type="external" connectionId="7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1]" caption="Net Sales 2021" numFmtId="0" hierarchy="28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yshakh Vijayan" refreshedDate="45849.958887499997" backgroundQuery="1" createdVersion="8" refreshedVersion="8" minRefreshableVersion="3" recordCount="0" supportSubquery="1" supportAdvancedDrill="1" xr:uid="{CC020895-C160-4C69-81F7-F603942BFE5F}">
  <cacheSource type="external" connectionId="7"/>
  <cacheFields count="4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4" level="1">
      <sharedItems containsSemiMixedTypes="0" containsNonDate="0" containsString="0"/>
    </cacheField>
    <cacheField name="[dim_customer].[market].[market]" caption="market" numFmtId="0" hierarchy="5" level="1">
      <sharedItems count="5">
        <s v="Canada"/>
        <s v="India"/>
        <s v="South Korea"/>
        <s v="United Kingdom"/>
        <s v="USA"/>
      </sharedItems>
    </cacheField>
    <cacheField name="[Measures].[Net Sales 2021]" caption="Net Sales 2021" numFmtId="0" hierarchy="28" level="32767"/>
  </cacheFields>
  <cacheHierarchies count="43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start of month]" caption="start of month" attribute="1" time="1" defaultMemberUniqueName="[date].[start of month].[All]" allUniqueName="[date].[start of month].[All]" dimensionUniqueName="[date]" displayFolder="" count="0" memberValueDatatype="7" unbalanced="0"/>
    <cacheHierarchy uniqueName="[date].[FY]" caption="FY" attribute="1" defaultMemberUniqueName="[date].[FY].[All]" allUniqueName="[date].[FY].[All]" dimensionUniqueName="[date]" displayFolder="" count="0" memberValueDatatype="130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s]" caption="targets" measure="1" displayFolder="" measureGroup="fact_sales_monthly" count="0"/>
    <cacheHierarchy uniqueName="[Measures].[2021 - targets]" caption="2021 - targets" measure="1" displayFolder="" measureGroup="fact_sales_monthly" count="0"/>
    <cacheHierarchy uniqueName="[Measures].[(2021-target)%]" caption="(2021-target)%" measure="1" displayFolder="" measureGroup="fact_sales_monthly" count="0"/>
    <cacheHierarchy uniqueName="[Measures].[21 vs 20 growth]" caption="21 vs 20 growth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ate]" caption="__XL_Count date" measure="1" displayFolder="" measureGroup="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ate" uniqueName="[date]" caption="date"/>
    <dimension name="dim_customer" uniqueName="[dim_customer]" caption="dim_customer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ate" caption="date"/>
    <measureGroup name="dim_customer" caption="dim_customer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3ED75A-830E-4C62-9945-10450D57421C}" name="PivotTable1" cacheId="168" applyNumberFormats="0" applyBorderFormats="0" applyFontFormats="0" applyPatternFormats="0" applyAlignmentFormats="0" applyWidthHeightFormats="1" dataCaption="Values" tag="82185a83-e966-4d3d-9256-6d6cb8a19a72" updatedVersion="8" minRefreshableVersion="3" useAutoFormatting="1" colGrandTotals="0" itemPrintTitles="1" createdVersion="8" indent="0" outline="1" outlineData="1" multipleFieldFilters="0" rowHeaderCaption="Customer">
  <location ref="A8:E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5" name="[dim_customer].[market].[All]" cap="All"/>
    <pageField fld="3" hier="12" name="[dim_product].[division].[All]" cap="All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 numFmtId="165"/>
  </dataFields>
  <formats count="18">
    <format dxfId="157">
      <pivotArea collapsedLevelsAreSubtotals="1" fieldPosition="0">
        <references count="1">
          <reference field="0" count="0"/>
        </references>
      </pivotArea>
    </format>
    <format dxfId="156">
      <pivotArea grandRow="1" outline="0" collapsedLevelsAreSubtotals="1" fieldPosition="0"/>
    </format>
    <format dxfId="155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54">
      <pivotArea type="all" dataOnly="0" outline="0" fieldPosition="0"/>
    </format>
    <format dxfId="153">
      <pivotArea outline="0" collapsedLevelsAreSubtotals="1" fieldPosition="0"/>
    </format>
    <format dxfId="152">
      <pivotArea field="0" type="button" dataOnly="0" labelOnly="1" outline="0" axis="axisRow" fieldPosition="0"/>
    </format>
    <format dxfId="15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9">
      <pivotArea dataOnly="0" labelOnly="1" grandRow="1" outline="0" fieldPosition="0"/>
    </format>
    <format dxfId="1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7">
      <pivotArea field="0" type="button" dataOnly="0" labelOnly="1" outline="0" axis="axisRow" fieldPosition="0"/>
    </format>
    <format dxfId="1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2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2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4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D6A993-2026-4216-816E-7D729D6F9BF1}" name="PivotTable1" cacheId="169" applyNumberFormats="0" applyBorderFormats="0" applyFontFormats="0" applyPatternFormats="0" applyAlignmentFormats="0" applyWidthHeightFormats="1" dataCaption="Values" tag="0fd71854-ed22-443e-9def-2309053ff459" updatedVersion="8" minRefreshableVersion="3" useAutoFormatting="1" itemPrintTitles="1" createdVersion="8" indent="0" outline="1" outlineData="1" multipleFieldFilters="0" rowHeaderCaption="Market">
  <location ref="A10:F34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6" hier="10" name="[dim_market].[region].[All]" cap="All"/>
    <pageField fld="7" hier="12" name="[dim_product].[division].[All]" cap="All"/>
  </pageFields>
  <dataFields count="5"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 numFmtId="165"/>
  </dataFields>
  <formats count="17">
    <format dxfId="141">
      <pivotArea outline="0" collapsedLevelsAreSubtotals="1" fieldPosition="0"/>
    </format>
    <format dxfId="140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3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8">
      <pivotArea type="all" dataOnly="0" outline="0" fieldPosition="0"/>
    </format>
    <format dxfId="137">
      <pivotArea outline="0" collapsedLevelsAreSubtotals="1" fieldPosition="0"/>
    </format>
    <format dxfId="136">
      <pivotArea field="0" type="button" dataOnly="0" labelOnly="1" outline="0" axis="axisRow" fieldPosition="0"/>
    </format>
    <format dxfId="135">
      <pivotArea dataOnly="0" labelOnly="1" fieldPosition="0">
        <references count="1">
          <reference field="0" count="0"/>
        </references>
      </pivotArea>
    </format>
    <format dxfId="134">
      <pivotArea dataOnly="0" labelOnly="1" grandRow="1" outline="0" fieldPosition="0"/>
    </format>
    <format dxfId="13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2">
      <pivotArea field="0" type="button" dataOnly="0" labelOnly="1" outline="0" axis="axisRow" fieldPosition="0"/>
    </format>
    <format dxfId="13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0">
      <pivotArea grandRow="1" outline="0" collapsedLevelsAreSubtotals="1" fieldPosition="0"/>
    </format>
    <format dxfId="129">
      <pivotArea dataOnly="0" labelOnly="1" grandRow="1" outline="0" fieldPosition="0"/>
    </format>
    <format dxfId="128">
      <pivotArea grandRow="1" outline="0" collapsedLevelsAreSubtotals="1" fieldPosition="0"/>
    </format>
    <format dxfId="127">
      <pivotArea dataOnly="0" labelOnly="1" grandRow="1" outline="0" fieldPosition="0"/>
    </format>
    <format dxfId="126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0" count="0"/>
        </references>
      </pivotArea>
    </format>
    <format dxfId="125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0" count="0"/>
        </references>
      </pivotArea>
    </format>
  </formats>
  <conditionalFormats count="3">
    <conditionalFormat priority="5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4" selected="0">
              <x v="0"/>
              <x v="1"/>
              <x v="2"/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fact_sales_monthly]"/>
        <x15:activeTabTopLevelEntity name="[ns_targets_2021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9AC766-624B-47C0-8CCD-09D34B68615F}" name="PivotTable2" cacheId="170" applyNumberFormats="0" applyBorderFormats="0" applyFontFormats="0" applyPatternFormats="0" applyAlignmentFormats="0" applyWidthHeightFormats="1" dataCaption="Values" tag="6f9133c7-c097-418b-9484-38c8a6231124" updatedVersion="8" minRefreshableVersion="3" useAutoFormatting="1" itemPrintTitles="1" createdVersion="8" indent="0" outline="1" outlineData="1" multipleFieldFilters="0" rowHeaderCaption="Product">
  <location ref="A11:D22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4" name="[dim_customer].[customer].[All]" cap="All"/>
  </pageFields>
  <dataFields count="3"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5">
    <format dxfId="122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2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20">
      <pivotArea type="all" dataOnly="0" outline="0" fieldPosition="0"/>
    </format>
    <format dxfId="119">
      <pivotArea outline="0" collapsedLevelsAreSubtotals="1" fieldPosition="0"/>
    </format>
    <format dxfId="118">
      <pivotArea field="3" type="button" dataOnly="0" labelOnly="1" outline="0" axis="axisRow" fieldPosition="0"/>
    </format>
    <format dxfId="117">
      <pivotArea dataOnly="0" labelOnly="1" fieldPosition="0">
        <references count="1">
          <reference field="3" count="0"/>
        </references>
      </pivotArea>
    </format>
    <format dxfId="116">
      <pivotArea dataOnly="0" labelOnly="1" grandRow="1" outline="0" fieldPosition="0"/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">
      <pivotArea field="3" type="button" dataOnly="0" labelOnly="1" outline="0" axis="axisRow" fieldPosition="0"/>
    </format>
    <format dxfId="1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136F47-CB98-4D37-849A-9C714892E950}" name="PivotTable3" cacheId="171" applyNumberFormats="0" applyBorderFormats="0" applyFontFormats="0" applyPatternFormats="0" applyAlignmentFormats="0" applyWidthHeightFormats="1" dataCaption="Values" tag="6a45f52d-8cc8-482b-96de-e95506035251" updatedVersion="8" minRefreshableVersion="3" useAutoFormatting="1" itemPrintTitles="1" createdVersion="8" indent="0" outline="1" outlineData="1" multipleFieldFilters="0" rowHeaderCaption="Division">
  <location ref="A12:D16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4" name="[dim_customer].[customer].[All]" cap="All"/>
  </pageFields>
  <dataFields count="3">
    <dataField fld="3" subtotal="count" baseField="0" baseItem="0" numFmtId="164"/>
    <dataField fld="4" subtotal="count" baseField="0" baseItem="0" numFmtId="164"/>
    <dataField fld="5" subtotal="count" baseField="0" baseItem="0" numFmtId="165"/>
  </dataFields>
  <formats count="9">
    <format dxfId="107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06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05">
      <pivotArea type="all" dataOnly="0" outline="0" fieldPosition="0"/>
    </format>
    <format dxfId="104">
      <pivotArea outline="0" collapsedLevelsAreSubtotals="1" fieldPosition="0"/>
    </format>
    <format dxfId="103">
      <pivotArea field="2" type="button" dataOnly="0" labelOnly="1" outline="0" axis="axisRow" fieldPosition="0"/>
    </format>
    <format dxfId="102">
      <pivotArea dataOnly="0" labelOnly="1" fieldPosition="0">
        <references count="1">
          <reference field="2" count="0"/>
        </references>
      </pivotArea>
    </format>
    <format dxfId="101">
      <pivotArea dataOnly="0" labelOnly="1" grandRow="1" outline="0" fieldPosition="0"/>
    </format>
    <format dxfId="1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9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B4AD30-EBE8-44DA-8CD8-793817203ED9}" name="PivotTable5" cacheId="188" applyNumberFormats="0" applyBorderFormats="0" applyFontFormats="0" applyPatternFormats="0" applyAlignmentFormats="0" applyWidthHeightFormats="1" dataCaption="Values" tag="dc5c091f-d766-4f60-9f30-93a8b12909da" updatedVersion="8" minRefreshableVersion="3" useAutoFormatting="1" itemPrintTitles="1" createdVersion="8" indent="0" outline="1" outlineData="1" multipleFieldFilters="0" rowHeaderCaption="Product">
  <location ref="A31:B3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4" name="[dim_customer].[customer].[All]" cap="All"/>
  </pageFields>
  <dataFields count="1">
    <dataField name="Qty" fld="4" baseField="3" baseItem="0"/>
  </dataFields>
  <formats count="14">
    <format dxfId="97">
      <pivotArea collapsedLevelsAreSubtotals="1" fieldPosition="0">
        <references count="1">
          <reference field="3" count="0"/>
        </references>
      </pivotArea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field="3" type="button" dataOnly="0" labelOnly="1" outline="0" axis="axisRow" fieldPosition="0"/>
    </format>
    <format dxfId="81">
      <pivotArea dataOnly="0" labelOnly="1" fieldPosition="0">
        <references count="1">
          <reference field="3" count="0"/>
        </references>
      </pivotArea>
    </format>
    <format dxfId="80">
      <pivotArea dataOnly="0" labelOnly="1" grandRow="1" outline="0" fieldPosition="0"/>
    </format>
    <format dxfId="79">
      <pivotArea dataOnly="0" labelOnly="1" outline="0" axis="axisValues" fieldPosition="0"/>
    </format>
    <format dxfId="78">
      <pivotArea field="3" type="button" dataOnly="0" labelOnly="1" outline="0" axis="axisRow" fieldPosition="0"/>
    </format>
    <format dxfId="77">
      <pivotArea dataOnly="0" labelOnly="1" outline="0" axis="axisValues" fieldPosition="0"/>
    </format>
    <format dxfId="76">
      <pivotArea grandRow="1" outline="0" collapsedLevelsAreSubtotals="1" fieldPosition="0"/>
    </format>
    <format dxfId="75">
      <pivotArea dataOnly="0" labelOnly="1" grandRow="1" outline="0" fieldPosition="0"/>
    </format>
    <format dxfId="74">
      <pivotArea grandRow="1" outline="0" collapsedLevelsAreSubtotals="1" fieldPosition="0"/>
    </format>
    <format dxfId="73">
      <pivotArea dataOnly="0" labelOnly="1" grandRow="1" outline="0" fieldPosition="0"/>
    </format>
    <format dxfId="1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2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B66A5B-82F7-4ED2-A11A-4967C904516D}" name="PivotTable4" cacheId="185" applyNumberFormats="0" applyBorderFormats="0" applyFontFormats="0" applyPatternFormats="0" applyAlignmentFormats="0" applyWidthHeightFormats="1" dataCaption="Values" tag="0791c250-9456-4978-890d-6810496b451f" updatedVersion="8" minRefreshableVersion="3" useAutoFormatting="1" itemPrintTitles="1" createdVersion="8" indent="0" outline="1" outlineData="1" multipleFieldFilters="0" rowHeaderCaption="Product">
  <location ref="A12:B1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4" name="[dim_customer].[customer].[All]" cap="All"/>
  </pageFields>
  <dataFields count="1">
    <dataField name="Qty" fld="4" baseField="3" baseItem="0"/>
  </dataFields>
  <formats count="14">
    <format dxfId="98">
      <pivotArea collapsedLevelsAreSubtotals="1" fieldPosition="0">
        <references count="1">
          <reference field="3" count="0"/>
        </references>
      </pivotArea>
    </format>
    <format dxfId="96">
      <pivotArea type="all" dataOnly="0" outline="0" fieldPosition="0"/>
    </format>
    <format dxfId="95">
      <pivotArea outline="0" collapsedLevelsAreSubtotals="1" fieldPosition="0"/>
    </format>
    <format dxfId="94">
      <pivotArea field="3" type="button" dataOnly="0" labelOnly="1" outline="0" axis="axisRow" fieldPosition="0"/>
    </format>
    <format dxfId="93">
      <pivotArea dataOnly="0" labelOnly="1" fieldPosition="0">
        <references count="1">
          <reference field="3" count="0"/>
        </references>
      </pivotArea>
    </format>
    <format dxfId="92">
      <pivotArea dataOnly="0" labelOnly="1" grandRow="1" outline="0" fieldPosition="0"/>
    </format>
    <format dxfId="91">
      <pivotArea dataOnly="0" labelOnly="1" outline="0" axis="axisValues" fieldPosition="0"/>
    </format>
    <format dxfId="90">
      <pivotArea field="3" type="button" dataOnly="0" labelOnly="1" outline="0" axis="axisRow" fieldPosition="0"/>
    </format>
    <format dxfId="89">
      <pivotArea dataOnly="0" labelOnly="1" outline="0" axis="axisValues" fieldPosition="0"/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2">
      <pivotArea collapsedLevelsAreSubtotals="1" fieldPosition="0">
        <references count="1">
          <reference field="3" count="0"/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1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83D835-620C-4C01-BF38-816937902F3C}" name="PivotTable6" cacheId="220" applyNumberFormats="0" applyBorderFormats="0" applyFontFormats="0" applyPatternFormats="0" applyAlignmentFormats="0" applyWidthHeightFormats="1" dataCaption="Values" tag="6710071f-668f-4da6-9c33-687342a7386b" updatedVersion="8" minRefreshableVersion="3" useAutoFormatting="1" itemPrintTitles="1" createdVersion="8" indent="0" outline="1" outlineData="1" multipleFieldFilters="0" rowHeaderCaption="Product">
  <location ref="A12:B2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4" name="[dim_customer].[customer].[All]" cap="All"/>
  </pageFields>
  <dataFields count="1">
    <dataField fld="4" subtotal="count" baseField="0" baseItem="0" numFmtId="164"/>
  </dataFields>
  <formats count="15">
    <format dxfId="72">
      <pivotArea outline="0" collapsedLevelsAreSubtotals="1" fieldPosition="0"/>
    </format>
    <format dxfId="6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4">
      <pivotArea type="all" dataOnly="0" outline="0" fieldPosition="0"/>
    </format>
    <format dxfId="63">
      <pivotArea outline="0" collapsedLevelsAreSubtotals="1" fieldPosition="0"/>
    </format>
    <format dxfId="62">
      <pivotArea field="3" type="button" dataOnly="0" labelOnly="1" outline="0" axis="axisRow" fieldPosition="0"/>
    </format>
    <format dxfId="61">
      <pivotArea dataOnly="0" labelOnly="1" fieldPosition="0">
        <references count="1">
          <reference field="3" count="0"/>
        </references>
      </pivotArea>
    </format>
    <format dxfId="60">
      <pivotArea dataOnly="0" labelOnly="1" grandRow="1" outline="0" fieldPosition="0"/>
    </format>
    <format dxfId="59">
      <pivotArea dataOnly="0" labelOnly="1" outline="0" axis="axisValues" fieldPosition="0"/>
    </format>
    <format dxfId="49">
      <pivotArea field="3" type="button" dataOnly="0" labelOnly="1" outline="0" axis="axisRow" fieldPosition="0"/>
    </format>
    <format dxfId="48">
      <pivotArea dataOnly="0" labelOnly="1" outline="0" axis="axisValues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0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valueEqual" id="1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621D46-7857-4CE1-A887-05C5F3B985E1}" name="PivotTable7" cacheId="237" applyNumberFormats="0" applyBorderFormats="0" applyFontFormats="0" applyPatternFormats="0" applyAlignmentFormats="0" applyWidthHeightFormats="1" dataCaption="Values" tag="4840f8f4-153a-4118-9705-6c1d829b9790" updatedVersion="8" minRefreshableVersion="3" useAutoFormatting="1" itemPrintTitles="1" createdVersion="8" indent="0" outline="1" outlineData="1" multipleFieldFilters="0" rowHeaderCaption="Country">
  <location ref="A12:B18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4" name="[dim_customer].[customer].[All]" cap="All"/>
  </pageFields>
  <dataFields count="1">
    <dataField fld="3" subtotal="count" baseField="0" baseItem="0" numFmtId="164"/>
  </dataFields>
  <formats count="13">
    <format dxfId="42">
      <pivotArea outline="0" collapsedLevelsAreSubtotals="1" fieldPosition="0"/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field="2" type="button" dataOnly="0" labelOnly="1" outline="0" axis="axisRow" fieldPosition="0"/>
    </format>
    <format dxfId="37">
      <pivotArea dataOnly="0" labelOnly="1" fieldPosition="0">
        <references count="1">
          <reference field="2" count="0"/>
        </references>
      </pivotArea>
    </format>
    <format dxfId="36">
      <pivotArea dataOnly="0" labelOnly="1" grandRow="1" outline="0" fieldPosition="0"/>
    </format>
    <format dxfId="35">
      <pivotArea dataOnly="0" labelOnly="1" outline="0" axis="axisValues" fieldPosition="0"/>
    </format>
    <format dxfId="33">
      <pivotArea field="2" type="button" dataOnly="0" labelOnly="1" outline="0" axis="axisRow" fieldPosition="0"/>
    </format>
    <format dxfId="32">
      <pivotArea dataOnly="0" labelOnly="1" outline="0" axis="axisValues" fieldPosition="0"/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1" iMeasureHier="28">
      <autoFilter ref="A1">
        <filterColumn colId="0">
          <top10 val="5" filterVal="5"/>
        </filterColumn>
      </autoFilter>
    </filter>
  </filters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25C19D-30F0-41D4-A6CF-ADB7365B854C}">
  <dimension ref="A3:F76"/>
  <sheetViews>
    <sheetView showGridLines="0" tabSelected="1" showWhiteSpace="0" view="pageLayout" zoomScaleNormal="100" workbookViewId="0">
      <selection activeCell="G2" sqref="G2"/>
    </sheetView>
  </sheetViews>
  <sheetFormatPr defaultRowHeight="14.4" x14ac:dyDescent="0.3"/>
  <cols>
    <col min="1" max="1" width="21.77734375" bestFit="1" customWidth="1"/>
    <col min="2" max="2" width="13.21875" bestFit="1" customWidth="1"/>
    <col min="3" max="3" width="30.21875" bestFit="1" customWidth="1"/>
    <col min="4" max="4" width="13.21875" bestFit="1" customWidth="1"/>
    <col min="5" max="5" width="11.6640625" bestFit="1" customWidth="1"/>
  </cols>
  <sheetData>
    <row r="3" spans="1:6" ht="21" x14ac:dyDescent="0.4">
      <c r="A3" s="8" t="s">
        <v>77</v>
      </c>
      <c r="B3" t="s">
        <v>78</v>
      </c>
      <c r="C3" s="9" t="s">
        <v>156</v>
      </c>
      <c r="D3" s="9"/>
      <c r="E3" s="9"/>
      <c r="F3" s="9"/>
    </row>
    <row r="4" spans="1:6" ht="14.4" customHeight="1" x14ac:dyDescent="0.3">
      <c r="A4" s="1" t="s">
        <v>68</v>
      </c>
      <c r="B4" s="1" t="s" vm="1">
        <v>69</v>
      </c>
      <c r="C4" s="1" t="s">
        <v>157</v>
      </c>
      <c r="D4" s="1"/>
      <c r="E4" s="1"/>
    </row>
    <row r="5" spans="1:6" x14ac:dyDescent="0.3">
      <c r="A5" s="1" t="s">
        <v>70</v>
      </c>
      <c r="B5" s="1" t="s" vm="2">
        <v>69</v>
      </c>
      <c r="C5" s="1"/>
      <c r="D5" s="1"/>
      <c r="E5" s="1"/>
    </row>
    <row r="6" spans="1:6" x14ac:dyDescent="0.3">
      <c r="A6" s="1" t="s">
        <v>71</v>
      </c>
      <c r="B6" s="1" t="s" vm="3">
        <v>69</v>
      </c>
      <c r="C6" s="1"/>
      <c r="D6" s="1"/>
      <c r="E6" s="1"/>
      <c r="F6" t="s">
        <v>79</v>
      </c>
    </row>
    <row r="7" spans="1:6" x14ac:dyDescent="0.3">
      <c r="A7" s="1"/>
      <c r="B7" s="1"/>
      <c r="C7" s="1"/>
      <c r="D7" s="1"/>
      <c r="E7" s="1"/>
    </row>
    <row r="8" spans="1:6" x14ac:dyDescent="0.3">
      <c r="A8" s="4" t="s">
        <v>76</v>
      </c>
      <c r="B8" s="4" t="s">
        <v>72</v>
      </c>
      <c r="C8" s="4" t="s">
        <v>73</v>
      </c>
      <c r="D8" s="4" t="s">
        <v>74</v>
      </c>
      <c r="E8" s="4" t="s">
        <v>75</v>
      </c>
    </row>
    <row r="9" spans="1:6" x14ac:dyDescent="0.3">
      <c r="A9" s="2" t="s">
        <v>0</v>
      </c>
      <c r="B9" s="19">
        <v>1421158.96</v>
      </c>
      <c r="C9" s="20">
        <v>2889321.88</v>
      </c>
      <c r="D9" s="21">
        <v>10924012.960000001</v>
      </c>
      <c r="E9" s="3">
        <v>3.7808224260565946</v>
      </c>
    </row>
    <row r="10" spans="1:6" x14ac:dyDescent="0.3">
      <c r="A10" s="2" t="s">
        <v>1</v>
      </c>
      <c r="B10" s="22"/>
      <c r="C10" s="23">
        <v>162534.09</v>
      </c>
      <c r="D10" s="24">
        <v>805675.63</v>
      </c>
      <c r="E10" s="3">
        <v>4.956963982140608</v>
      </c>
    </row>
    <row r="11" spans="1:6" x14ac:dyDescent="0.3">
      <c r="A11" s="2" t="s">
        <v>2</v>
      </c>
      <c r="B11" s="22">
        <v>12169170.460000001</v>
      </c>
      <c r="C11" s="23">
        <v>37506624.100000001</v>
      </c>
      <c r="D11" s="24">
        <v>82089923.829999998</v>
      </c>
      <c r="E11" s="3">
        <v>2.1886780215444661</v>
      </c>
    </row>
    <row r="12" spans="1:6" x14ac:dyDescent="0.3">
      <c r="A12" s="2" t="s">
        <v>3</v>
      </c>
      <c r="B12" s="22">
        <v>351590.32</v>
      </c>
      <c r="C12" s="23">
        <v>740367.8</v>
      </c>
      <c r="D12" s="24">
        <v>2265407.25</v>
      </c>
      <c r="E12" s="3">
        <v>3.0598403253085831</v>
      </c>
    </row>
    <row r="13" spans="1:6" x14ac:dyDescent="0.3">
      <c r="A13" s="2" t="s">
        <v>4</v>
      </c>
      <c r="B13" s="22">
        <v>181917.29</v>
      </c>
      <c r="C13" s="23">
        <v>674348.67</v>
      </c>
      <c r="D13" s="24">
        <v>3171742.1</v>
      </c>
      <c r="E13" s="3">
        <v>4.7034156677435126</v>
      </c>
    </row>
    <row r="14" spans="1:6" x14ac:dyDescent="0.3">
      <c r="A14" s="2" t="s">
        <v>5</v>
      </c>
      <c r="B14" s="22">
        <v>7176248.0199999996</v>
      </c>
      <c r="C14" s="23">
        <v>23669537.93</v>
      </c>
      <c r="D14" s="24">
        <v>52979606.530000001</v>
      </c>
      <c r="E14" s="3">
        <v>2.238303370631114</v>
      </c>
    </row>
    <row r="15" spans="1:6" x14ac:dyDescent="0.3">
      <c r="A15" s="2" t="s">
        <v>6</v>
      </c>
      <c r="B15" s="22">
        <v>9582893.7400000002</v>
      </c>
      <c r="C15" s="23">
        <v>17675320.82</v>
      </c>
      <c r="D15" s="24">
        <v>61116567.130000003</v>
      </c>
      <c r="E15" s="3">
        <v>3.4577345301051232</v>
      </c>
    </row>
    <row r="16" spans="1:6" x14ac:dyDescent="0.3">
      <c r="A16" s="2" t="s">
        <v>7</v>
      </c>
      <c r="B16" s="22">
        <v>852541.07</v>
      </c>
      <c r="C16" s="23">
        <v>1772715.57</v>
      </c>
      <c r="D16" s="24">
        <v>6312296.3700000001</v>
      </c>
      <c r="E16" s="3">
        <v>3.5608060744905625</v>
      </c>
    </row>
    <row r="17" spans="1:5" x14ac:dyDescent="0.3">
      <c r="A17" s="2" t="s">
        <v>8</v>
      </c>
      <c r="B17" s="22">
        <v>241323.21</v>
      </c>
      <c r="C17" s="23">
        <v>826086.99</v>
      </c>
      <c r="D17" s="24">
        <v>4072008.35</v>
      </c>
      <c r="E17" s="3">
        <v>4.929273066024197</v>
      </c>
    </row>
    <row r="18" spans="1:5" x14ac:dyDescent="0.3">
      <c r="A18" s="2" t="s">
        <v>9</v>
      </c>
      <c r="B18" s="22">
        <v>597546.22</v>
      </c>
      <c r="C18" s="23">
        <v>1323922.69</v>
      </c>
      <c r="D18" s="24">
        <v>5508504.8600000003</v>
      </c>
      <c r="E18" s="3">
        <v>4.1607451111816811</v>
      </c>
    </row>
    <row r="19" spans="1:5" x14ac:dyDescent="0.3">
      <c r="A19" s="2" t="s">
        <v>10</v>
      </c>
      <c r="B19" s="22"/>
      <c r="C19" s="23">
        <v>417961.2</v>
      </c>
      <c r="D19" s="24">
        <v>3017815.13</v>
      </c>
      <c r="E19" s="3">
        <v>7.2203236329113798</v>
      </c>
    </row>
    <row r="20" spans="1:5" x14ac:dyDescent="0.3">
      <c r="A20" s="2" t="s">
        <v>11</v>
      </c>
      <c r="B20" s="22">
        <v>905096.71</v>
      </c>
      <c r="C20" s="23">
        <v>2196627.85</v>
      </c>
      <c r="D20" s="24">
        <v>7671381.2999999998</v>
      </c>
      <c r="E20" s="3">
        <v>3.4923445498517189</v>
      </c>
    </row>
    <row r="21" spans="1:5" x14ac:dyDescent="0.3">
      <c r="A21" s="2" t="s">
        <v>12</v>
      </c>
      <c r="B21" s="22">
        <v>462637.92</v>
      </c>
      <c r="C21" s="23">
        <v>1179768.76</v>
      </c>
      <c r="D21" s="24">
        <v>4247167.71</v>
      </c>
      <c r="E21" s="3">
        <v>3.6000001474865293</v>
      </c>
    </row>
    <row r="22" spans="1:5" x14ac:dyDescent="0.3">
      <c r="A22" s="2" t="s">
        <v>13</v>
      </c>
      <c r="B22" s="22">
        <v>1143407.8500000001</v>
      </c>
      <c r="C22" s="23">
        <v>2752286.63</v>
      </c>
      <c r="D22" s="24">
        <v>9285416.5999999996</v>
      </c>
      <c r="E22" s="3">
        <v>3.3737098813723483</v>
      </c>
    </row>
    <row r="23" spans="1:5" x14ac:dyDescent="0.3">
      <c r="A23" s="2" t="s">
        <v>14</v>
      </c>
      <c r="B23" s="22">
        <v>1669064.37</v>
      </c>
      <c r="C23" s="23">
        <v>2473054.08</v>
      </c>
      <c r="D23" s="24">
        <v>7545512.4199999999</v>
      </c>
      <c r="E23" s="3">
        <v>3.0510907468711723</v>
      </c>
    </row>
    <row r="24" spans="1:5" x14ac:dyDescent="0.3">
      <c r="A24" s="2" t="s">
        <v>15</v>
      </c>
      <c r="B24" s="22">
        <v>287996.74</v>
      </c>
      <c r="C24" s="23">
        <v>756818.22</v>
      </c>
      <c r="D24" s="24">
        <v>1868914.36</v>
      </c>
      <c r="E24" s="3">
        <v>2.4694362670074197</v>
      </c>
    </row>
    <row r="25" spans="1:5" x14ac:dyDescent="0.3">
      <c r="A25" s="2" t="s">
        <v>16</v>
      </c>
      <c r="B25" s="22">
        <v>802783.11</v>
      </c>
      <c r="C25" s="23">
        <v>1717525.22</v>
      </c>
      <c r="D25" s="24">
        <v>4140120.59</v>
      </c>
      <c r="E25" s="3">
        <v>2.4105151655356769</v>
      </c>
    </row>
    <row r="26" spans="1:5" x14ac:dyDescent="0.3">
      <c r="A26" s="2" t="s">
        <v>17</v>
      </c>
      <c r="B26" s="22">
        <v>2609242.38</v>
      </c>
      <c r="C26" s="23">
        <v>6265231.9800000004</v>
      </c>
      <c r="D26" s="24">
        <v>15171675.699999999</v>
      </c>
      <c r="E26" s="3">
        <v>2.4215664716695771</v>
      </c>
    </row>
    <row r="27" spans="1:5" x14ac:dyDescent="0.3">
      <c r="A27" s="2" t="s">
        <v>18</v>
      </c>
      <c r="B27" s="22">
        <v>118429.03</v>
      </c>
      <c r="C27" s="23">
        <v>648682.66</v>
      </c>
      <c r="D27" s="24">
        <v>1854965.87</v>
      </c>
      <c r="E27" s="3">
        <v>2.8595891094113721</v>
      </c>
    </row>
    <row r="28" spans="1:5" x14ac:dyDescent="0.3">
      <c r="A28" s="2" t="s">
        <v>19</v>
      </c>
      <c r="B28" s="22"/>
      <c r="C28" s="23">
        <v>143154.04</v>
      </c>
      <c r="D28" s="24">
        <v>722409.08</v>
      </c>
      <c r="E28" s="3">
        <v>5.04637577814779</v>
      </c>
    </row>
    <row r="29" spans="1:5" x14ac:dyDescent="0.3">
      <c r="A29" s="2" t="s">
        <v>20</v>
      </c>
      <c r="B29" s="22">
        <v>104825.53</v>
      </c>
      <c r="C29" s="23">
        <v>748506.75</v>
      </c>
      <c r="D29" s="24">
        <v>2345406.36</v>
      </c>
      <c r="E29" s="3">
        <v>3.1334471733220841</v>
      </c>
    </row>
    <row r="30" spans="1:5" x14ac:dyDescent="0.3">
      <c r="A30" s="2" t="s">
        <v>21</v>
      </c>
      <c r="B30" s="22">
        <v>1804484.17</v>
      </c>
      <c r="C30" s="23">
        <v>2609448.62</v>
      </c>
      <c r="D30" s="24">
        <v>11938162.93</v>
      </c>
      <c r="E30" s="3">
        <v>4.5749752796435592</v>
      </c>
    </row>
    <row r="31" spans="1:5" x14ac:dyDescent="0.3">
      <c r="A31" s="2" t="s">
        <v>22</v>
      </c>
      <c r="B31" s="22">
        <v>2342107.9</v>
      </c>
      <c r="C31" s="23">
        <v>3462178.64</v>
      </c>
      <c r="D31" s="24">
        <v>12420697.800000001</v>
      </c>
      <c r="E31" s="3">
        <v>3.5875381057749234</v>
      </c>
    </row>
    <row r="32" spans="1:5" x14ac:dyDescent="0.3">
      <c r="A32" s="2" t="s">
        <v>23</v>
      </c>
      <c r="B32" s="22">
        <v>181128.45</v>
      </c>
      <c r="C32" s="23">
        <v>679745</v>
      </c>
      <c r="D32" s="24">
        <v>3638823.64</v>
      </c>
      <c r="E32" s="3">
        <v>5.3532186923037317</v>
      </c>
    </row>
    <row r="33" spans="1:5" x14ac:dyDescent="0.3">
      <c r="A33" s="2" t="s">
        <v>24</v>
      </c>
      <c r="B33" s="22">
        <v>416982.09</v>
      </c>
      <c r="C33" s="23">
        <v>833074.59</v>
      </c>
      <c r="D33" s="24">
        <v>4128023.44</v>
      </c>
      <c r="E33" s="3">
        <v>4.9551666676089594</v>
      </c>
    </row>
    <row r="34" spans="1:5" x14ac:dyDescent="0.3">
      <c r="A34" s="2" t="s">
        <v>25</v>
      </c>
      <c r="B34" s="22">
        <v>458809.95</v>
      </c>
      <c r="C34" s="23">
        <v>1317625.2</v>
      </c>
      <c r="D34" s="24">
        <v>5163762.3899999997</v>
      </c>
      <c r="E34" s="3">
        <v>3.9189918271144175</v>
      </c>
    </row>
    <row r="35" spans="1:5" x14ac:dyDescent="0.3">
      <c r="A35" s="2" t="s">
        <v>26</v>
      </c>
      <c r="B35" s="22">
        <v>410976.9</v>
      </c>
      <c r="C35" s="23">
        <v>938709.3</v>
      </c>
      <c r="D35" s="24">
        <v>4187228.54</v>
      </c>
      <c r="E35" s="3">
        <v>4.4606232621749884</v>
      </c>
    </row>
    <row r="36" spans="1:5" x14ac:dyDescent="0.3">
      <c r="A36" s="2" t="s">
        <v>27</v>
      </c>
      <c r="B36" s="22">
        <v>360647.76</v>
      </c>
      <c r="C36" s="23">
        <v>877937.94</v>
      </c>
      <c r="D36" s="24">
        <v>3903920.33</v>
      </c>
      <c r="E36" s="3">
        <v>4.4466928152119731</v>
      </c>
    </row>
    <row r="37" spans="1:5" x14ac:dyDescent="0.3">
      <c r="A37" s="2" t="s">
        <v>28</v>
      </c>
      <c r="B37" s="22">
        <v>786899.1</v>
      </c>
      <c r="C37" s="23">
        <v>1766211.09</v>
      </c>
      <c r="D37" s="24">
        <v>6428628.5999999996</v>
      </c>
      <c r="E37" s="3">
        <v>3.6397849817600223</v>
      </c>
    </row>
    <row r="38" spans="1:5" x14ac:dyDescent="0.3">
      <c r="A38" s="2" t="s">
        <v>29</v>
      </c>
      <c r="B38" s="22">
        <v>1651773.06</v>
      </c>
      <c r="C38" s="23">
        <v>2991636.73</v>
      </c>
      <c r="D38" s="24">
        <v>9819707.9900000002</v>
      </c>
      <c r="E38" s="3">
        <v>3.2823864914908971</v>
      </c>
    </row>
    <row r="39" spans="1:5" x14ac:dyDescent="0.3">
      <c r="A39" s="2" t="s">
        <v>30</v>
      </c>
      <c r="B39" s="22">
        <v>1527093.19</v>
      </c>
      <c r="C39" s="23">
        <v>2021307.6</v>
      </c>
      <c r="D39" s="24">
        <v>7915833.71</v>
      </c>
      <c r="E39" s="3">
        <v>3.9161945020144384</v>
      </c>
    </row>
    <row r="40" spans="1:5" x14ac:dyDescent="0.3">
      <c r="A40" s="2" t="s">
        <v>31</v>
      </c>
      <c r="B40" s="22">
        <v>73384.399999999994</v>
      </c>
      <c r="C40" s="23">
        <v>457524.18</v>
      </c>
      <c r="D40" s="24">
        <v>1813067.87</v>
      </c>
      <c r="E40" s="3">
        <v>3.9627804370907787</v>
      </c>
    </row>
    <row r="41" spans="1:5" x14ac:dyDescent="0.3">
      <c r="A41" s="2" t="s">
        <v>32</v>
      </c>
      <c r="B41" s="22">
        <v>2935579.42</v>
      </c>
      <c r="C41" s="23">
        <v>8347860.8200000003</v>
      </c>
      <c r="D41" s="24">
        <v>19285758.77</v>
      </c>
      <c r="E41" s="3">
        <v>2.3102635736085499</v>
      </c>
    </row>
    <row r="42" spans="1:5" x14ac:dyDescent="0.3">
      <c r="A42" s="2" t="s">
        <v>33</v>
      </c>
      <c r="B42" s="22">
        <v>540888.93999999994</v>
      </c>
      <c r="C42" s="23">
        <v>821784.57</v>
      </c>
      <c r="D42" s="24">
        <v>2874380.11</v>
      </c>
      <c r="E42" s="3">
        <v>3.4977294718492953</v>
      </c>
    </row>
    <row r="43" spans="1:5" x14ac:dyDescent="0.3">
      <c r="A43" s="2" t="s">
        <v>34</v>
      </c>
      <c r="B43" s="22">
        <v>561632.18999999994</v>
      </c>
      <c r="C43" s="23">
        <v>1497307.61</v>
      </c>
      <c r="D43" s="24">
        <v>4072202.84</v>
      </c>
      <c r="E43" s="3">
        <v>2.7196835258187191</v>
      </c>
    </row>
    <row r="44" spans="1:5" x14ac:dyDescent="0.3">
      <c r="A44" s="2" t="s">
        <v>35</v>
      </c>
      <c r="B44" s="22">
        <v>1545414.4</v>
      </c>
      <c r="C44" s="23">
        <v>2067836.93</v>
      </c>
      <c r="D44" s="24">
        <v>8670140.25</v>
      </c>
      <c r="E44" s="3">
        <v>4.1928549220755045</v>
      </c>
    </row>
    <row r="45" spans="1:5" x14ac:dyDescent="0.3">
      <c r="A45" s="2" t="s">
        <v>36</v>
      </c>
      <c r="B45" s="22">
        <v>69942.850000000006</v>
      </c>
      <c r="C45" s="23">
        <v>479888.18</v>
      </c>
      <c r="D45" s="24">
        <v>1843217.02</v>
      </c>
      <c r="E45" s="3">
        <v>3.8409302350393379</v>
      </c>
    </row>
    <row r="46" spans="1:5" x14ac:dyDescent="0.3">
      <c r="A46" s="2" t="s">
        <v>37</v>
      </c>
      <c r="B46" s="22">
        <v>416213.19</v>
      </c>
      <c r="C46" s="23">
        <v>1014663.12</v>
      </c>
      <c r="D46" s="24">
        <v>2758212.96</v>
      </c>
      <c r="E46" s="3">
        <v>2.7183534176348108</v>
      </c>
    </row>
    <row r="47" spans="1:5" x14ac:dyDescent="0.3">
      <c r="A47" s="2" t="s">
        <v>38</v>
      </c>
      <c r="B47" s="22"/>
      <c r="C47" s="23">
        <v>162753.95000000001</v>
      </c>
      <c r="D47" s="24">
        <v>1443942.15</v>
      </c>
      <c r="E47" s="3">
        <v>8.8719330621468782</v>
      </c>
    </row>
    <row r="48" spans="1:5" x14ac:dyDescent="0.3">
      <c r="A48" s="2" t="s">
        <v>39</v>
      </c>
      <c r="B48" s="22">
        <v>4682610.4800000004</v>
      </c>
      <c r="C48" s="23">
        <v>5972163.8600000003</v>
      </c>
      <c r="D48" s="24">
        <v>18801025.219999999</v>
      </c>
      <c r="E48" s="3">
        <v>3.1481094056920265</v>
      </c>
    </row>
    <row r="49" spans="1:5" x14ac:dyDescent="0.3">
      <c r="A49" s="2" t="s">
        <v>40</v>
      </c>
      <c r="B49" s="22">
        <v>173080.8</v>
      </c>
      <c r="C49" s="23">
        <v>933136.09</v>
      </c>
      <c r="D49" s="24">
        <v>4807280.34</v>
      </c>
      <c r="E49" s="3">
        <v>5.1517462367145184</v>
      </c>
    </row>
    <row r="50" spans="1:5" x14ac:dyDescent="0.3">
      <c r="A50" s="2" t="s">
        <v>41</v>
      </c>
      <c r="B50" s="22">
        <v>1482289.87</v>
      </c>
      <c r="C50" s="23">
        <v>2113442.65</v>
      </c>
      <c r="D50" s="24">
        <v>8086224.5099999998</v>
      </c>
      <c r="E50" s="3">
        <v>3.8260912875965669</v>
      </c>
    </row>
    <row r="51" spans="1:5" x14ac:dyDescent="0.3">
      <c r="A51" s="2" t="s">
        <v>42</v>
      </c>
      <c r="B51" s="22">
        <v>990022.26</v>
      </c>
      <c r="C51" s="23">
        <v>3417669.59</v>
      </c>
      <c r="D51" s="24">
        <v>16114191.41</v>
      </c>
      <c r="E51" s="3">
        <v>4.7149646815331847</v>
      </c>
    </row>
    <row r="52" spans="1:5" x14ac:dyDescent="0.3">
      <c r="A52" s="2" t="s">
        <v>43</v>
      </c>
      <c r="B52" s="22">
        <v>526231.55000000005</v>
      </c>
      <c r="C52" s="23">
        <v>1626281.17</v>
      </c>
      <c r="D52" s="24">
        <v>4015071.5</v>
      </c>
      <c r="E52" s="3">
        <v>2.4688667458407578</v>
      </c>
    </row>
    <row r="53" spans="1:5" x14ac:dyDescent="0.3">
      <c r="A53" s="2" t="s">
        <v>44</v>
      </c>
      <c r="B53" s="22">
        <v>247519.16</v>
      </c>
      <c r="C53" s="23">
        <v>389012.13</v>
      </c>
      <c r="D53" s="24">
        <v>1117963.1200000001</v>
      </c>
      <c r="E53" s="3">
        <v>2.8738515685873347</v>
      </c>
    </row>
    <row r="54" spans="1:5" x14ac:dyDescent="0.3">
      <c r="A54" s="2" t="s">
        <v>45</v>
      </c>
      <c r="B54" s="22"/>
      <c r="C54" s="23">
        <v>13179.02</v>
      </c>
      <c r="D54" s="24">
        <v>351210.13</v>
      </c>
      <c r="E54" s="3">
        <v>26.649184081972709</v>
      </c>
    </row>
    <row r="55" spans="1:5" x14ac:dyDescent="0.3">
      <c r="A55" s="2" t="s">
        <v>46</v>
      </c>
      <c r="B55" s="22">
        <v>1867175.07</v>
      </c>
      <c r="C55" s="23">
        <v>3728375.26</v>
      </c>
      <c r="D55" s="24">
        <v>9850394.5899999999</v>
      </c>
      <c r="E55" s="3">
        <v>2.6420072828184149</v>
      </c>
    </row>
    <row r="56" spans="1:5" x14ac:dyDescent="0.3">
      <c r="A56" s="2" t="s">
        <v>47</v>
      </c>
      <c r="B56" s="22">
        <v>259089.69</v>
      </c>
      <c r="C56" s="23">
        <v>401692.64</v>
      </c>
      <c r="D56" s="24">
        <v>1199362.8600000001</v>
      </c>
      <c r="E56" s="3">
        <v>2.9857725548568679</v>
      </c>
    </row>
    <row r="57" spans="1:5" x14ac:dyDescent="0.3">
      <c r="A57" s="2" t="s">
        <v>48</v>
      </c>
      <c r="B57" s="22">
        <v>458873.63</v>
      </c>
      <c r="C57" s="23">
        <v>1099603.57</v>
      </c>
      <c r="D57" s="24">
        <v>3882560.96</v>
      </c>
      <c r="E57" s="3">
        <v>3.530873367390031</v>
      </c>
    </row>
    <row r="58" spans="1:5" x14ac:dyDescent="0.3">
      <c r="A58" s="2" t="s">
        <v>49</v>
      </c>
      <c r="B58" s="22">
        <v>1593507.3</v>
      </c>
      <c r="C58" s="23">
        <v>2456724.54</v>
      </c>
      <c r="D58" s="24">
        <v>10825195.029999999</v>
      </c>
      <c r="E58" s="3">
        <v>4.4063527895561299</v>
      </c>
    </row>
    <row r="59" spans="1:5" x14ac:dyDescent="0.3">
      <c r="A59" s="2" t="s">
        <v>50</v>
      </c>
      <c r="B59" s="22">
        <v>510186.17</v>
      </c>
      <c r="C59" s="23">
        <v>1454505.18</v>
      </c>
      <c r="D59" s="24">
        <v>5273396.54</v>
      </c>
      <c r="E59" s="3">
        <v>3.6255605084885296</v>
      </c>
    </row>
    <row r="60" spans="1:5" x14ac:dyDescent="0.3">
      <c r="A60" s="2" t="s">
        <v>51</v>
      </c>
      <c r="B60" s="22">
        <v>813378.54</v>
      </c>
      <c r="C60" s="23">
        <v>1747581.69</v>
      </c>
      <c r="D60" s="24">
        <v>5443873.3600000003</v>
      </c>
      <c r="E60" s="3">
        <v>3.1150894926119306</v>
      </c>
    </row>
    <row r="61" spans="1:5" x14ac:dyDescent="0.3">
      <c r="A61" s="2" t="s">
        <v>52</v>
      </c>
      <c r="B61" s="22">
        <v>1617662.51</v>
      </c>
      <c r="C61" s="23">
        <v>2574641.21</v>
      </c>
      <c r="D61" s="24">
        <v>9729512.7300000004</v>
      </c>
      <c r="E61" s="3">
        <v>3.7789780930291257</v>
      </c>
    </row>
    <row r="62" spans="1:5" x14ac:dyDescent="0.3">
      <c r="A62" s="2" t="s">
        <v>53</v>
      </c>
      <c r="B62" s="22">
        <v>389161.04</v>
      </c>
      <c r="C62" s="23">
        <v>1005042.45</v>
      </c>
      <c r="D62" s="24">
        <v>4056096.9</v>
      </c>
      <c r="E62" s="3">
        <v>4.0357468483047656</v>
      </c>
    </row>
    <row r="63" spans="1:5" x14ac:dyDescent="0.3">
      <c r="A63" s="2" t="s">
        <v>54</v>
      </c>
      <c r="B63" s="22">
        <v>4827925.58</v>
      </c>
      <c r="C63" s="23">
        <v>6437330.6799999997</v>
      </c>
      <c r="D63" s="24">
        <v>20697519.780000001</v>
      </c>
      <c r="E63" s="3">
        <v>3.2152332711918414</v>
      </c>
    </row>
    <row r="64" spans="1:5" x14ac:dyDescent="0.3">
      <c r="A64" s="2" t="s">
        <v>55</v>
      </c>
      <c r="B64" s="22">
        <v>234404.94</v>
      </c>
      <c r="C64" s="23">
        <v>383094.89</v>
      </c>
      <c r="D64" s="24">
        <v>1189344.75</v>
      </c>
      <c r="E64" s="3">
        <v>3.1045696015418005</v>
      </c>
    </row>
    <row r="65" spans="1:5" x14ac:dyDescent="0.3">
      <c r="A65" s="2" t="s">
        <v>56</v>
      </c>
      <c r="B65" s="22">
        <v>550457.97</v>
      </c>
      <c r="C65" s="23">
        <v>1073719.8400000001</v>
      </c>
      <c r="D65" s="24">
        <v>4655996</v>
      </c>
      <c r="E65" s="3">
        <v>4.3363229648434176</v>
      </c>
    </row>
    <row r="66" spans="1:5" x14ac:dyDescent="0.3">
      <c r="A66" s="2" t="s">
        <v>57</v>
      </c>
      <c r="B66" s="22">
        <v>559826.12</v>
      </c>
      <c r="C66" s="23">
        <v>1673339.61</v>
      </c>
      <c r="D66" s="24">
        <v>4355023.83</v>
      </c>
      <c r="E66" s="3">
        <v>2.6025941201499436</v>
      </c>
    </row>
    <row r="67" spans="1:5" x14ac:dyDescent="0.3">
      <c r="A67" s="2" t="s">
        <v>58</v>
      </c>
      <c r="B67" s="22">
        <v>1244018.82</v>
      </c>
      <c r="C67" s="23">
        <v>2851347.4</v>
      </c>
      <c r="D67" s="24">
        <v>8752286.6999999993</v>
      </c>
      <c r="E67" s="3">
        <v>3.0695266034577195</v>
      </c>
    </row>
    <row r="68" spans="1:5" x14ac:dyDescent="0.3">
      <c r="A68" s="2" t="s">
        <v>59</v>
      </c>
      <c r="B68" s="22">
        <v>91227.199999999997</v>
      </c>
      <c r="C68" s="23">
        <v>531219.65</v>
      </c>
      <c r="D68" s="24">
        <v>2118516.9900000002</v>
      </c>
      <c r="E68" s="3">
        <v>3.9880245205537861</v>
      </c>
    </row>
    <row r="69" spans="1:5" x14ac:dyDescent="0.3">
      <c r="A69" s="2" t="s">
        <v>60</v>
      </c>
      <c r="B69" s="22">
        <v>1893824.51</v>
      </c>
      <c r="C69" s="23">
        <v>4415642.7300000004</v>
      </c>
      <c r="D69" s="24">
        <v>12186268.619999999</v>
      </c>
      <c r="E69" s="3">
        <v>2.759794975532361</v>
      </c>
    </row>
    <row r="70" spans="1:5" x14ac:dyDescent="0.3">
      <c r="A70" s="2" t="s">
        <v>61</v>
      </c>
      <c r="B70" s="22">
        <v>222638.47</v>
      </c>
      <c r="C70" s="23">
        <v>1325489.44</v>
      </c>
      <c r="D70" s="24">
        <v>3295972.5</v>
      </c>
      <c r="E70" s="3">
        <v>2.4866078902899447</v>
      </c>
    </row>
    <row r="71" spans="1:5" x14ac:dyDescent="0.3">
      <c r="A71" s="2" t="s">
        <v>62</v>
      </c>
      <c r="B71" s="22">
        <v>598527.31999999995</v>
      </c>
      <c r="C71" s="23">
        <v>1608113.42</v>
      </c>
      <c r="D71" s="24">
        <v>7349581.1100000003</v>
      </c>
      <c r="E71" s="3">
        <v>4.5703126524496023</v>
      </c>
    </row>
    <row r="72" spans="1:5" x14ac:dyDescent="0.3">
      <c r="A72" s="2" t="s">
        <v>63</v>
      </c>
      <c r="B72" s="22">
        <v>1730790.48</v>
      </c>
      <c r="C72" s="23">
        <v>2145221.92</v>
      </c>
      <c r="D72" s="24">
        <v>8533368.9800000004</v>
      </c>
      <c r="E72" s="3">
        <v>3.9778490516263236</v>
      </c>
    </row>
    <row r="73" spans="1:5" x14ac:dyDescent="0.3">
      <c r="A73" s="2" t="s">
        <v>64</v>
      </c>
      <c r="B73" s="22">
        <v>1553625.99</v>
      </c>
      <c r="C73" s="23">
        <v>2235120.4</v>
      </c>
      <c r="D73" s="24">
        <v>7780406.0599999996</v>
      </c>
      <c r="E73" s="3">
        <v>3.480978501202888</v>
      </c>
    </row>
    <row r="74" spans="1:5" x14ac:dyDescent="0.3">
      <c r="A74" s="2" t="s">
        <v>65</v>
      </c>
      <c r="B74" s="22">
        <v>1258182.06</v>
      </c>
      <c r="C74" s="23">
        <v>2625411.79</v>
      </c>
      <c r="D74" s="24">
        <v>9725785.1999999993</v>
      </c>
      <c r="E74" s="3">
        <v>3.7044798979896405</v>
      </c>
    </row>
    <row r="75" spans="1:5" x14ac:dyDescent="0.3">
      <c r="A75" s="2" t="s">
        <v>66</v>
      </c>
      <c r="B75" s="25">
        <v>340189.93</v>
      </c>
      <c r="C75" s="26">
        <v>1564958.26</v>
      </c>
      <c r="D75" s="27">
        <v>5261424.08</v>
      </c>
      <c r="E75" s="3">
        <v>3.3620219877302033</v>
      </c>
    </row>
    <row r="76" spans="1:5" x14ac:dyDescent="0.3">
      <c r="A76" s="6" t="s">
        <v>67</v>
      </c>
      <c r="B76" s="12">
        <v>87478258.349999994</v>
      </c>
      <c r="C76" s="12">
        <v>196690953.08000001</v>
      </c>
      <c r="D76" s="12">
        <v>598877095.26999998</v>
      </c>
      <c r="E76" s="7">
        <v>3.0447617742053392</v>
      </c>
    </row>
  </sheetData>
  <mergeCells count="1">
    <mergeCell ref="C3:F3"/>
  </mergeCells>
  <phoneticPr fontId="1" type="noConversion"/>
  <conditionalFormatting pivot="1" sqref="B9:D75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5" tint="0.39997558519241921"/>
      </colorScale>
    </cfRule>
  </conditionalFormatting>
  <conditionalFormatting pivot="1" sqref="B9:D75">
    <cfRule type="colorScale" priority="3">
      <colorScale>
        <cfvo type="min"/>
        <cfvo type="percentile" val="50"/>
        <cfvo type="max"/>
        <color theme="7" tint="0.79998168889431442"/>
        <color theme="7" tint="0.59999389629810485"/>
        <color theme="5" tint="0.39997558519241921"/>
      </colorScale>
    </cfRule>
  </conditionalFormatting>
  <conditionalFormatting pivot="1" sqref="E9:E75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{5D214E42-4174-4441-84C4-B2AD9240B8C7}</x14:id>
        </ext>
      </extLst>
    </cfRule>
  </conditionalFormatting>
  <conditionalFormatting pivot="1" sqref="B9:D75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pageMargins left="0.25" right="0.25" top="0.75" bottom="0.75" header="0.3" footer="0.3"/>
  <pageSetup orientation="portrait" r:id="rId2"/>
  <headerFooter>
    <oddHeader>&amp;L&amp;"Aptos Display,Bold"&amp;24AtliQ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D214E42-4174-4441-84C4-B2AD9240B8C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E9:E75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4:G34"/>
  <sheetViews>
    <sheetView showGridLines="0" view="pageLayout" zoomScaleNormal="100" workbookViewId="0">
      <selection activeCell="E7" sqref="E7"/>
    </sheetView>
  </sheetViews>
  <sheetFormatPr defaultRowHeight="14.4" x14ac:dyDescent="0.3"/>
  <cols>
    <col min="1" max="1" width="14" bestFit="1" customWidth="1"/>
    <col min="2" max="4" width="13.21875" bestFit="1" customWidth="1"/>
    <col min="5" max="5" width="12.33203125" bestFit="1" customWidth="1"/>
    <col min="6" max="6" width="13.5546875" style="13" bestFit="1" customWidth="1"/>
  </cols>
  <sheetData>
    <row r="4" spans="1:7" ht="21" x14ac:dyDescent="0.4">
      <c r="D4" s="17" t="s">
        <v>106</v>
      </c>
      <c r="E4" s="17"/>
      <c r="F4" s="17"/>
      <c r="G4" s="17"/>
    </row>
    <row r="5" spans="1:7" x14ac:dyDescent="0.3">
      <c r="D5" s="18" t="s">
        <v>108</v>
      </c>
    </row>
    <row r="6" spans="1:7" ht="21" x14ac:dyDescent="0.4">
      <c r="A6" s="16" t="s">
        <v>77</v>
      </c>
    </row>
    <row r="7" spans="1:7" x14ac:dyDescent="0.3">
      <c r="A7" s="1" t="s">
        <v>68</v>
      </c>
      <c r="B7" s="1" t="s" vm="1">
        <v>69</v>
      </c>
      <c r="C7" s="1"/>
      <c r="D7" s="1"/>
      <c r="E7" s="1"/>
      <c r="F7" s="14"/>
    </row>
    <row r="8" spans="1:7" x14ac:dyDescent="0.3">
      <c r="A8" s="1" t="s">
        <v>71</v>
      </c>
      <c r="B8" s="1" t="s" vm="3">
        <v>69</v>
      </c>
      <c r="C8" s="1"/>
      <c r="D8" s="1"/>
      <c r="E8" s="1"/>
      <c r="F8" s="14"/>
    </row>
    <row r="9" spans="1:7" x14ac:dyDescent="0.3">
      <c r="A9" s="1"/>
      <c r="B9" s="1"/>
      <c r="C9" s="1"/>
      <c r="D9" s="1"/>
      <c r="E9" s="1"/>
      <c r="F9" s="14"/>
    </row>
    <row r="10" spans="1:7" x14ac:dyDescent="0.3">
      <c r="A10" s="4" t="s">
        <v>105</v>
      </c>
      <c r="B10" s="4" t="s">
        <v>72</v>
      </c>
      <c r="C10" s="4" t="s">
        <v>73</v>
      </c>
      <c r="D10" s="4" t="s">
        <v>74</v>
      </c>
      <c r="E10" s="4" t="s">
        <v>103</v>
      </c>
      <c r="F10" s="11" t="s">
        <v>104</v>
      </c>
    </row>
    <row r="11" spans="1:7" x14ac:dyDescent="0.3">
      <c r="A11" s="2" t="s">
        <v>80</v>
      </c>
      <c r="B11" s="19">
        <v>3876686.5</v>
      </c>
      <c r="C11" s="20">
        <v>10697994.09</v>
      </c>
      <c r="D11" s="20">
        <v>20991333.73</v>
      </c>
      <c r="E11" s="21">
        <v>-2212702.5500000007</v>
      </c>
      <c r="F11" s="3">
        <v>-0.10541028876300947</v>
      </c>
    </row>
    <row r="12" spans="1:7" x14ac:dyDescent="0.3">
      <c r="A12" s="2" t="s">
        <v>81</v>
      </c>
      <c r="B12" s="22"/>
      <c r="C12" s="23">
        <v>118281.03</v>
      </c>
      <c r="D12" s="23">
        <v>2840298.27</v>
      </c>
      <c r="E12" s="24">
        <v>-333376.85999999987</v>
      </c>
      <c r="F12" s="3">
        <v>-0.11737389115826904</v>
      </c>
    </row>
    <row r="13" spans="1:7" x14ac:dyDescent="0.3">
      <c r="A13" s="2" t="s">
        <v>82</v>
      </c>
      <c r="B13" s="22">
        <v>479984.39</v>
      </c>
      <c r="C13" s="23">
        <v>2258843.36</v>
      </c>
      <c r="D13" s="23">
        <v>6950493.5499999998</v>
      </c>
      <c r="E13" s="24">
        <v>-716880.88999999966</v>
      </c>
      <c r="F13" s="3">
        <v>-0.10314100500100452</v>
      </c>
    </row>
    <row r="14" spans="1:7" x14ac:dyDescent="0.3">
      <c r="A14" s="2" t="s">
        <v>83</v>
      </c>
      <c r="B14" s="22">
        <v>4764382.0599999996</v>
      </c>
      <c r="C14" s="23">
        <v>12170759.43</v>
      </c>
      <c r="D14" s="23">
        <v>35058881.399999999</v>
      </c>
      <c r="E14" s="24">
        <v>-5067398.1600000039</v>
      </c>
      <c r="F14" s="3">
        <v>-0.14453964181526921</v>
      </c>
    </row>
    <row r="15" spans="1:7" x14ac:dyDescent="0.3">
      <c r="A15" s="2" t="s">
        <v>84</v>
      </c>
      <c r="B15" s="22">
        <v>1425717.75</v>
      </c>
      <c r="C15" s="23">
        <v>5423567.6699999999</v>
      </c>
      <c r="D15" s="23">
        <v>22886336.25</v>
      </c>
      <c r="E15" s="24">
        <v>-2066097.1799999997</v>
      </c>
      <c r="F15" s="3">
        <v>-9.02764495562281E-2</v>
      </c>
    </row>
    <row r="16" spans="1:7" x14ac:dyDescent="0.3">
      <c r="A16" s="2" t="s">
        <v>85</v>
      </c>
      <c r="B16" s="22">
        <v>4036469.18</v>
      </c>
      <c r="C16" s="23">
        <v>7471763.3600000003</v>
      </c>
      <c r="D16" s="23">
        <v>25944172.039999999</v>
      </c>
      <c r="E16" s="24">
        <v>-2189637.0400000066</v>
      </c>
      <c r="F16" s="3">
        <v>-8.4398031150274722E-2</v>
      </c>
    </row>
    <row r="17" spans="1:6" x14ac:dyDescent="0.3">
      <c r="A17" s="2" t="s">
        <v>86</v>
      </c>
      <c r="B17" s="22">
        <v>2563110.11</v>
      </c>
      <c r="C17" s="23">
        <v>4685895.05</v>
      </c>
      <c r="D17" s="23">
        <v>12006271.039999999</v>
      </c>
      <c r="E17" s="24">
        <v>-1527369</v>
      </c>
      <c r="F17" s="3">
        <v>-0.12721426951893966</v>
      </c>
    </row>
    <row r="18" spans="1:6" x14ac:dyDescent="0.3">
      <c r="A18" s="2" t="s">
        <v>87</v>
      </c>
      <c r="B18" s="22">
        <v>30818546.120000001</v>
      </c>
      <c r="C18" s="23">
        <v>49770031.729999997</v>
      </c>
      <c r="D18" s="23">
        <v>161262512.18000001</v>
      </c>
      <c r="E18" s="24">
        <v>-9551596.819999963</v>
      </c>
      <c r="F18" s="3">
        <v>-5.9230113005672033E-2</v>
      </c>
    </row>
    <row r="19" spans="1:6" x14ac:dyDescent="0.3">
      <c r="A19" s="2" t="s">
        <v>88</v>
      </c>
      <c r="B19" s="22">
        <v>2524401.4900000002</v>
      </c>
      <c r="C19" s="23">
        <v>6206743.5</v>
      </c>
      <c r="D19" s="23">
        <v>18414576.809999999</v>
      </c>
      <c r="E19" s="24">
        <v>-2381839.4799999967</v>
      </c>
      <c r="F19" s="3">
        <v>-0.12934532813735602</v>
      </c>
    </row>
    <row r="20" spans="1:6" x14ac:dyDescent="0.3">
      <c r="A20" s="2" t="s">
        <v>89</v>
      </c>
      <c r="B20" s="22">
        <v>2904063.69</v>
      </c>
      <c r="C20" s="23">
        <v>4463460.7300000004</v>
      </c>
      <c r="D20" s="23">
        <v>11717810.460000001</v>
      </c>
      <c r="E20" s="24">
        <v>-1049543.3199999984</v>
      </c>
      <c r="F20" s="3">
        <v>-8.9568211022249142E-2</v>
      </c>
    </row>
    <row r="21" spans="1:6" x14ac:dyDescent="0.3">
      <c r="A21" s="2" t="s">
        <v>90</v>
      </c>
      <c r="B21" s="22"/>
      <c r="C21" s="23">
        <v>1881281.6</v>
      </c>
      <c r="D21" s="23">
        <v>7922197.0099999998</v>
      </c>
      <c r="E21" s="24">
        <v>-326785.86000000034</v>
      </c>
      <c r="F21" s="3">
        <v>-4.1249398315581692E-2</v>
      </c>
    </row>
    <row r="22" spans="1:6" x14ac:dyDescent="0.3">
      <c r="A22" s="2" t="s">
        <v>91</v>
      </c>
      <c r="B22" s="22">
        <v>225342.85</v>
      </c>
      <c r="C22" s="23">
        <v>3356013.39</v>
      </c>
      <c r="D22" s="23">
        <v>7984235.1399999997</v>
      </c>
      <c r="E22" s="24">
        <v>-655937.64999999944</v>
      </c>
      <c r="F22" s="3">
        <v>-8.2154099735093661E-2</v>
      </c>
    </row>
    <row r="23" spans="1:6" x14ac:dyDescent="0.3">
      <c r="A23" s="2" t="s">
        <v>92</v>
      </c>
      <c r="B23" s="22"/>
      <c r="C23" s="23">
        <v>1985436.8</v>
      </c>
      <c r="D23" s="23">
        <v>11402159.76</v>
      </c>
      <c r="E23" s="24">
        <v>-1402308.5700000003</v>
      </c>
      <c r="F23" s="3">
        <v>-0.1229862236204977</v>
      </c>
    </row>
    <row r="24" spans="1:6" x14ac:dyDescent="0.3">
      <c r="A24" s="2" t="s">
        <v>93</v>
      </c>
      <c r="B24" s="22"/>
      <c r="C24" s="23">
        <v>2478582.35</v>
      </c>
      <c r="D24" s="23">
        <v>13677506.75</v>
      </c>
      <c r="E24" s="24">
        <v>-1435642.7600000016</v>
      </c>
      <c r="F24" s="3">
        <v>-0.1049637763841719</v>
      </c>
    </row>
    <row r="25" spans="1:6" x14ac:dyDescent="0.3">
      <c r="A25" s="2" t="s">
        <v>94</v>
      </c>
      <c r="B25" s="22">
        <v>624511.51</v>
      </c>
      <c r="C25" s="23">
        <v>4694011.05</v>
      </c>
      <c r="D25" s="23">
        <v>5656740.3200000003</v>
      </c>
      <c r="E25" s="24">
        <v>-524119.02999999933</v>
      </c>
      <c r="F25" s="3">
        <v>-9.2653896122281129E-2</v>
      </c>
    </row>
    <row r="26" spans="1:6" x14ac:dyDescent="0.3">
      <c r="A26" s="2" t="s">
        <v>95</v>
      </c>
      <c r="B26" s="22">
        <v>5694417.1100000003</v>
      </c>
      <c r="C26" s="23">
        <v>13365181.73</v>
      </c>
      <c r="D26" s="23">
        <v>31857231.300000001</v>
      </c>
      <c r="E26" s="24">
        <v>-2497140.91</v>
      </c>
      <c r="F26" s="3">
        <v>-7.8385371487069561E-2</v>
      </c>
    </row>
    <row r="27" spans="1:6" x14ac:dyDescent="0.3">
      <c r="A27" s="2" t="s">
        <v>96</v>
      </c>
      <c r="B27" s="22">
        <v>408770.79</v>
      </c>
      <c r="C27" s="23">
        <v>2792885.74</v>
      </c>
      <c r="D27" s="23">
        <v>5189452.4400000004</v>
      </c>
      <c r="E27" s="24">
        <v>-940738.24999999907</v>
      </c>
      <c r="F27" s="3">
        <v>-0.1812789038683239</v>
      </c>
    </row>
    <row r="28" spans="1:6" x14ac:dyDescent="0.3">
      <c r="A28" s="2" t="s">
        <v>97</v>
      </c>
      <c r="B28" s="22">
        <v>747761.23</v>
      </c>
      <c r="C28" s="23">
        <v>3586722.7</v>
      </c>
      <c r="D28" s="23">
        <v>11829546.960000001</v>
      </c>
      <c r="E28" s="24">
        <v>-507754.55999999866</v>
      </c>
      <c r="F28" s="3">
        <v>-4.2922570214810545E-2</v>
      </c>
    </row>
    <row r="29" spans="1:6" x14ac:dyDescent="0.3">
      <c r="A29" s="2" t="s">
        <v>98</v>
      </c>
      <c r="B29" s="22">
        <v>12804937.970000001</v>
      </c>
      <c r="C29" s="23">
        <v>17283549.059999999</v>
      </c>
      <c r="D29" s="23">
        <v>48965337.950000003</v>
      </c>
      <c r="E29" s="24">
        <v>-4361315.049999997</v>
      </c>
      <c r="F29" s="3">
        <v>-8.9069436311324315E-2</v>
      </c>
    </row>
    <row r="30" spans="1:6" x14ac:dyDescent="0.3">
      <c r="A30" s="2" t="s">
        <v>99</v>
      </c>
      <c r="B30" s="22"/>
      <c r="C30" s="23">
        <v>1773783.69</v>
      </c>
      <c r="D30" s="23">
        <v>12618989.83</v>
      </c>
      <c r="E30" s="24">
        <v>-1785178.0700000003</v>
      </c>
      <c r="F30" s="3">
        <v>-0.14146758924838601</v>
      </c>
    </row>
    <row r="31" spans="1:6" x14ac:dyDescent="0.3">
      <c r="A31" s="2" t="s">
        <v>100</v>
      </c>
      <c r="B31" s="22">
        <v>53347.12</v>
      </c>
      <c r="C31" s="23">
        <v>226086.88</v>
      </c>
      <c r="D31" s="23">
        <v>1767821.3</v>
      </c>
      <c r="E31" s="24">
        <v>-196436.74000000022</v>
      </c>
      <c r="F31" s="3">
        <v>-0.11111798460624964</v>
      </c>
    </row>
    <row r="32" spans="1:6" x14ac:dyDescent="0.3">
      <c r="A32" s="2" t="s">
        <v>101</v>
      </c>
      <c r="B32" s="22">
        <v>1998158.57</v>
      </c>
      <c r="C32" s="23">
        <v>8078947.71</v>
      </c>
      <c r="D32" s="23">
        <v>34152244.240000002</v>
      </c>
      <c r="E32" s="24">
        <v>-2979488.5399999991</v>
      </c>
      <c r="F32" s="3">
        <v>-8.7241368943782149E-2</v>
      </c>
    </row>
    <row r="33" spans="1:6" x14ac:dyDescent="0.3">
      <c r="A33" s="2" t="s">
        <v>102</v>
      </c>
      <c r="B33" s="25">
        <v>11527649.91</v>
      </c>
      <c r="C33" s="26">
        <v>31921130.43</v>
      </c>
      <c r="D33" s="26">
        <v>87780946.540000007</v>
      </c>
      <c r="E33" s="27">
        <v>-10235186.649999991</v>
      </c>
      <c r="F33" s="3">
        <v>-0.11659918300534641</v>
      </c>
    </row>
    <row r="34" spans="1:6" x14ac:dyDescent="0.3">
      <c r="A34" s="6" t="s">
        <v>67</v>
      </c>
      <c r="B34" s="12">
        <v>87478258.349999994</v>
      </c>
      <c r="C34" s="12">
        <v>196690953.08000001</v>
      </c>
      <c r="D34" s="12">
        <v>598877095.26999998</v>
      </c>
      <c r="E34" s="12">
        <v>-54944473.939999938</v>
      </c>
      <c r="F34" s="7">
        <v>-9.1745826270461336E-2</v>
      </c>
    </row>
  </sheetData>
  <mergeCells count="1">
    <mergeCell ref="D4:G4"/>
  </mergeCells>
  <conditionalFormatting pivot="1" sqref="B11:E33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5" tint="0.39997558519241921"/>
      </colorScale>
    </cfRule>
  </conditionalFormatting>
  <conditionalFormatting pivot="1" sqref="B11:E33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F11:F33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{44A3B4F5-5009-4284-A37D-64F6CA9336F1}</x14:id>
        </ext>
      </extLst>
    </cfRule>
  </conditionalFormatting>
  <pageMargins left="0.7" right="0.7" top="0.75" bottom="0.75" header="0.3" footer="0.3"/>
  <pageSetup orientation="portrait" r:id="rId2"/>
  <headerFooter>
    <oddHeader>&amp;L&amp;"Aptos Display,Bold"&amp;24AtliQ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4A3B4F5-5009-4284-A37D-64F6CA9336F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F11:F33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193A38-8BFC-4728-B777-3AFFAB84FD31}">
  <dimension ref="A4:D22"/>
  <sheetViews>
    <sheetView showGridLines="0" view="pageLayout" zoomScaleNormal="100" workbookViewId="0">
      <selection activeCell="A12" sqref="A12"/>
    </sheetView>
  </sheetViews>
  <sheetFormatPr defaultRowHeight="14.4" x14ac:dyDescent="0.3"/>
  <cols>
    <col min="1" max="1" width="32.6640625" bestFit="1" customWidth="1"/>
    <col min="2" max="3" width="13.21875" bestFit="1" customWidth="1"/>
    <col min="4" max="5" width="14.21875" bestFit="1" customWidth="1"/>
  </cols>
  <sheetData>
    <row r="4" spans="1:4" ht="23.4" x14ac:dyDescent="0.45">
      <c r="D4" s="29" t="s">
        <v>143</v>
      </c>
    </row>
    <row r="5" spans="1:4" ht="15.6" x14ac:dyDescent="0.3">
      <c r="D5" s="30" t="s">
        <v>144</v>
      </c>
    </row>
    <row r="6" spans="1:4" ht="18" x14ac:dyDescent="0.35">
      <c r="A6" s="28" t="s">
        <v>77</v>
      </c>
    </row>
    <row r="7" spans="1:4" x14ac:dyDescent="0.3">
      <c r="A7" s="15" t="s">
        <v>68</v>
      </c>
      <c r="B7" s="15" t="s" vm="1">
        <v>69</v>
      </c>
      <c r="C7" s="1"/>
      <c r="D7" s="1"/>
    </row>
    <row r="8" spans="1:4" x14ac:dyDescent="0.3">
      <c r="A8" s="15" t="s">
        <v>71</v>
      </c>
      <c r="B8" s="15" t="s" vm="3">
        <v>69</v>
      </c>
      <c r="C8" s="1"/>
      <c r="D8" s="1"/>
    </row>
    <row r="9" spans="1:4" x14ac:dyDescent="0.3">
      <c r="A9" s="4" t="s">
        <v>109</v>
      </c>
      <c r="B9" s="4" t="s" vm="4">
        <v>69</v>
      </c>
      <c r="C9" s="1"/>
      <c r="D9" s="1"/>
    </row>
    <row r="10" spans="1:4" x14ac:dyDescent="0.3">
      <c r="A10" s="1"/>
      <c r="B10" s="1"/>
      <c r="C10" s="1"/>
      <c r="D10" s="1"/>
    </row>
    <row r="11" spans="1:4" x14ac:dyDescent="0.3">
      <c r="A11" s="4" t="s">
        <v>152</v>
      </c>
      <c r="B11" s="15" t="s">
        <v>73</v>
      </c>
      <c r="C11" s="15" t="s">
        <v>74</v>
      </c>
      <c r="D11" s="4" t="s">
        <v>142</v>
      </c>
    </row>
    <row r="12" spans="1:4" x14ac:dyDescent="0.3">
      <c r="A12" s="2" t="s">
        <v>112</v>
      </c>
      <c r="B12" s="19">
        <v>3017651.26</v>
      </c>
      <c r="C12" s="21">
        <v>19350888.969999999</v>
      </c>
      <c r="D12" s="3">
        <v>5.4125663646103357</v>
      </c>
    </row>
    <row r="13" spans="1:4" x14ac:dyDescent="0.3">
      <c r="A13" s="2" t="s">
        <v>118</v>
      </c>
      <c r="B13" s="22">
        <v>780509.95</v>
      </c>
      <c r="C13" s="24">
        <v>4379743.4400000004</v>
      </c>
      <c r="D13" s="3">
        <v>4.6113870681597344</v>
      </c>
    </row>
    <row r="14" spans="1:4" x14ac:dyDescent="0.3">
      <c r="A14" s="2" t="s">
        <v>119</v>
      </c>
      <c r="B14" s="22">
        <v>670943.94999999995</v>
      </c>
      <c r="C14" s="24">
        <v>5159507.3099999996</v>
      </c>
      <c r="D14" s="3">
        <v>6.6899229958031512</v>
      </c>
    </row>
    <row r="15" spans="1:4" x14ac:dyDescent="0.3">
      <c r="A15" s="2" t="s">
        <v>121</v>
      </c>
      <c r="B15" s="22">
        <v>48711.25</v>
      </c>
      <c r="C15" s="24">
        <v>837583.23</v>
      </c>
      <c r="D15" s="3">
        <v>16.194862172496087</v>
      </c>
    </row>
    <row r="16" spans="1:4" x14ac:dyDescent="0.3">
      <c r="A16" s="2" t="s">
        <v>122</v>
      </c>
      <c r="B16" s="22">
        <v>52983.41</v>
      </c>
      <c r="C16" s="24">
        <v>937207.26</v>
      </c>
      <c r="D16" s="3">
        <v>16.688692743634281</v>
      </c>
    </row>
    <row r="17" spans="1:4" x14ac:dyDescent="0.3">
      <c r="A17" s="2" t="s">
        <v>123</v>
      </c>
      <c r="B17" s="22">
        <v>68492.95</v>
      </c>
      <c r="C17" s="24">
        <v>1227566.43</v>
      </c>
      <c r="D17" s="3">
        <v>16.922522390990604</v>
      </c>
    </row>
    <row r="18" spans="1:4" x14ac:dyDescent="0.3">
      <c r="A18" s="2" t="s">
        <v>133</v>
      </c>
      <c r="B18" s="22">
        <v>25111.06</v>
      </c>
      <c r="C18" s="24">
        <v>1437236.73</v>
      </c>
      <c r="D18" s="3">
        <v>56.235207514139184</v>
      </c>
    </row>
    <row r="19" spans="1:4" x14ac:dyDescent="0.3">
      <c r="A19" s="2" t="s">
        <v>134</v>
      </c>
      <c r="B19" s="22">
        <v>647812.53</v>
      </c>
      <c r="C19" s="24">
        <v>3806948.89</v>
      </c>
      <c r="D19" s="3">
        <v>4.8766212657232799</v>
      </c>
    </row>
    <row r="20" spans="1:4" x14ac:dyDescent="0.3">
      <c r="A20" s="2" t="s">
        <v>137</v>
      </c>
      <c r="B20" s="22">
        <v>432975.45</v>
      </c>
      <c r="C20" s="24">
        <v>11211859.029999999</v>
      </c>
      <c r="D20" s="3">
        <v>24.89490704380583</v>
      </c>
    </row>
    <row r="21" spans="1:4" x14ac:dyDescent="0.3">
      <c r="A21" s="2" t="s">
        <v>141</v>
      </c>
      <c r="B21" s="25">
        <v>688701.91</v>
      </c>
      <c r="C21" s="27">
        <v>3640101.9</v>
      </c>
      <c r="D21" s="3">
        <v>4.2854534699925537</v>
      </c>
    </row>
    <row r="22" spans="1:4" x14ac:dyDescent="0.3">
      <c r="A22" s="6" t="s">
        <v>67</v>
      </c>
      <c r="B22" s="5">
        <v>6433893.7199999997</v>
      </c>
      <c r="C22" s="5">
        <v>51988643.189999998</v>
      </c>
      <c r="D22" s="7">
        <v>7.0804323870615633</v>
      </c>
    </row>
  </sheetData>
  <conditionalFormatting pivot="1" sqref="B12:C2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conditionalFormatting pivot="1" sqref="D12:D21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{4EBF4AF8-C1A6-4B66-AC0F-A263EBB0C91A}</x14:id>
        </ext>
      </extLst>
    </cfRule>
  </conditionalFormatting>
  <pageMargins left="0.7" right="0.7" top="0.75" bottom="0.75" header="0.3" footer="0.3"/>
  <pageSetup orientation="portrait" r:id="rId2"/>
  <headerFooter>
    <oddHeader>&amp;L&amp;"Aptos Display,Bold"&amp;24AtliQ Hardwares&amp;"-,Regular"&amp;11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EBF4AF8-C1A6-4B66-AC0F-A263EBB0C91A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D12:D21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9171F7-5F20-4794-A3A6-DBBCA9074807}">
  <dimension ref="A5:D16"/>
  <sheetViews>
    <sheetView showGridLines="0" view="pageLayout" zoomScaleNormal="100" workbookViewId="0">
      <selection activeCell="A13" sqref="A13"/>
    </sheetView>
  </sheetViews>
  <sheetFormatPr defaultRowHeight="14.4" x14ac:dyDescent="0.3"/>
  <cols>
    <col min="1" max="1" width="12.5546875" bestFit="1" customWidth="1"/>
    <col min="2" max="3" width="13.21875" bestFit="1" customWidth="1"/>
    <col min="4" max="5" width="14.21875" bestFit="1" customWidth="1"/>
  </cols>
  <sheetData>
    <row r="5" spans="1:4" ht="23.4" x14ac:dyDescent="0.45">
      <c r="D5" s="29" t="s">
        <v>148</v>
      </c>
    </row>
    <row r="6" spans="1:4" ht="15.6" x14ac:dyDescent="0.3">
      <c r="D6" s="30" t="s">
        <v>144</v>
      </c>
    </row>
    <row r="8" spans="1:4" ht="18" x14ac:dyDescent="0.35">
      <c r="A8" s="31" t="s">
        <v>77</v>
      </c>
    </row>
    <row r="9" spans="1:4" x14ac:dyDescent="0.3">
      <c r="A9" s="1" t="s">
        <v>68</v>
      </c>
      <c r="B9" s="1" t="s" vm="1">
        <v>69</v>
      </c>
      <c r="C9" s="1"/>
      <c r="D9" s="1"/>
    </row>
    <row r="10" spans="1:4" x14ac:dyDescent="0.3">
      <c r="A10" s="1" t="s">
        <v>109</v>
      </c>
      <c r="B10" s="1" t="s" vm="4">
        <v>69</v>
      </c>
      <c r="C10" s="1"/>
      <c r="D10" s="1"/>
    </row>
    <row r="11" spans="1:4" x14ac:dyDescent="0.3">
      <c r="A11" s="1"/>
      <c r="B11" s="1"/>
      <c r="C11" s="1"/>
      <c r="D11" s="1"/>
    </row>
    <row r="12" spans="1:4" x14ac:dyDescent="0.3">
      <c r="A12" s="1" t="s">
        <v>158</v>
      </c>
      <c r="B12" s="1" t="s">
        <v>73</v>
      </c>
      <c r="C12" s="1" t="s">
        <v>74</v>
      </c>
      <c r="D12" s="1" t="s">
        <v>142</v>
      </c>
    </row>
    <row r="13" spans="1:4" x14ac:dyDescent="0.3">
      <c r="A13" s="2" t="s">
        <v>145</v>
      </c>
      <c r="B13" s="19">
        <v>51381236.68</v>
      </c>
      <c r="C13" s="21">
        <v>94734636.299999997</v>
      </c>
      <c r="D13" s="3">
        <v>0.84375936472691371</v>
      </c>
    </row>
    <row r="14" spans="1:4" x14ac:dyDescent="0.3">
      <c r="A14" s="2" t="s">
        <v>146</v>
      </c>
      <c r="B14" s="22">
        <v>105240750.19</v>
      </c>
      <c r="C14" s="24">
        <v>338378682.16000003</v>
      </c>
      <c r="D14" s="3">
        <v>2.2152819278568088</v>
      </c>
    </row>
    <row r="15" spans="1:4" x14ac:dyDescent="0.3">
      <c r="A15" s="2" t="s">
        <v>147</v>
      </c>
      <c r="B15" s="25">
        <v>40068966.210000001</v>
      </c>
      <c r="C15" s="27">
        <v>165763776.81</v>
      </c>
      <c r="D15" s="3">
        <v>3.1369616560916009</v>
      </c>
    </row>
    <row r="16" spans="1:4" x14ac:dyDescent="0.3">
      <c r="A16" s="2" t="s">
        <v>67</v>
      </c>
      <c r="B16" s="10">
        <v>196690953.08000001</v>
      </c>
      <c r="C16" s="10">
        <v>598877095.26999998</v>
      </c>
      <c r="D16" s="3">
        <v>2.0447617742053392</v>
      </c>
    </row>
  </sheetData>
  <conditionalFormatting pivot="1" sqref="B13:C15">
    <cfRule type="colorScale" priority="2">
      <colorScale>
        <cfvo type="min"/>
        <cfvo type="max"/>
        <color theme="7" tint="0.79998168889431442"/>
        <color theme="5" tint="0.39997558519241921"/>
      </colorScale>
    </cfRule>
  </conditionalFormatting>
  <conditionalFormatting pivot="1" sqref="D13:D15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{15D5BF03-56C1-425B-8C00-9E3D42A6A75A}</x14:id>
        </ext>
      </extLst>
    </cfRule>
  </conditionalFormatting>
  <pageMargins left="0.7" right="0.7" top="0.75" bottom="0.75" header="0.3" footer="0.3"/>
  <pageSetup orientation="portrait" r:id="rId2"/>
  <headerFooter>
    <oddHeader>&amp;L&amp;"Aptos Display,Bold"&amp;24AtliQ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5D5BF03-56C1-425B-8C00-9E3D42A6A75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D13:D15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EE930F-56BB-4714-8DB0-8E8A06E5540E}">
  <dimension ref="A7:E38"/>
  <sheetViews>
    <sheetView showGridLines="0" view="pageLayout" zoomScaleNormal="100" workbookViewId="0">
      <selection activeCell="E35" sqref="E35"/>
    </sheetView>
  </sheetViews>
  <sheetFormatPr defaultRowHeight="14.4" x14ac:dyDescent="0.3"/>
  <cols>
    <col min="1" max="1" width="19.33203125" bestFit="1" customWidth="1"/>
    <col min="2" max="2" width="9.33203125" customWidth="1"/>
  </cols>
  <sheetData>
    <row r="7" spans="1:5" x14ac:dyDescent="0.3">
      <c r="A7" s="32" t="s">
        <v>77</v>
      </c>
    </row>
    <row r="8" spans="1:5" x14ac:dyDescent="0.3">
      <c r="A8" s="15" t="s">
        <v>68</v>
      </c>
      <c r="B8" s="15" t="s" vm="1">
        <v>69</v>
      </c>
    </row>
    <row r="9" spans="1:5" ht="21" x14ac:dyDescent="0.4">
      <c r="A9" s="15" t="s">
        <v>71</v>
      </c>
      <c r="B9" s="15" t="s" vm="3">
        <v>69</v>
      </c>
      <c r="E9" s="33" t="s">
        <v>149</v>
      </c>
    </row>
    <row r="10" spans="1:5" x14ac:dyDescent="0.3">
      <c r="A10" s="4" t="s">
        <v>109</v>
      </c>
      <c r="B10" s="4" t="s" vm="4">
        <v>69</v>
      </c>
    </row>
    <row r="11" spans="1:5" x14ac:dyDescent="0.3">
      <c r="A11" s="1"/>
      <c r="B11" s="1"/>
    </row>
    <row r="12" spans="1:5" x14ac:dyDescent="0.3">
      <c r="A12" s="4" t="s">
        <v>152</v>
      </c>
      <c r="B12" s="15" t="s">
        <v>151</v>
      </c>
    </row>
    <row r="13" spans="1:5" x14ac:dyDescent="0.3">
      <c r="A13" s="2" t="s">
        <v>114</v>
      </c>
      <c r="B13" s="19">
        <v>3376565</v>
      </c>
    </row>
    <row r="14" spans="1:5" x14ac:dyDescent="0.3">
      <c r="A14" s="2" t="s">
        <v>115</v>
      </c>
      <c r="B14" s="22">
        <v>3975074</v>
      </c>
    </row>
    <row r="15" spans="1:5" x14ac:dyDescent="0.3">
      <c r="A15" s="2" t="s">
        <v>127</v>
      </c>
      <c r="B15" s="22">
        <v>4151008</v>
      </c>
    </row>
    <row r="16" spans="1:5" x14ac:dyDescent="0.3">
      <c r="A16" s="2" t="s">
        <v>128</v>
      </c>
      <c r="B16" s="22">
        <v>3371170</v>
      </c>
    </row>
    <row r="17" spans="1:5" x14ac:dyDescent="0.3">
      <c r="A17" s="2" t="s">
        <v>129</v>
      </c>
      <c r="B17" s="25">
        <v>4126295</v>
      </c>
    </row>
    <row r="18" spans="1:5" x14ac:dyDescent="0.3">
      <c r="A18" s="6" t="s">
        <v>67</v>
      </c>
      <c r="B18" s="34">
        <v>19000112</v>
      </c>
    </row>
    <row r="26" spans="1:5" x14ac:dyDescent="0.3">
      <c r="A26" s="32" t="s">
        <v>77</v>
      </c>
    </row>
    <row r="27" spans="1:5" x14ac:dyDescent="0.3">
      <c r="A27" s="15" t="s">
        <v>68</v>
      </c>
      <c r="B27" s="15" t="s" vm="1">
        <v>69</v>
      </c>
    </row>
    <row r="28" spans="1:5" x14ac:dyDescent="0.3">
      <c r="A28" s="15" t="s">
        <v>71</v>
      </c>
      <c r="B28" s="15" t="s" vm="3">
        <v>69</v>
      </c>
    </row>
    <row r="29" spans="1:5" x14ac:dyDescent="0.3">
      <c r="A29" s="4" t="s">
        <v>109</v>
      </c>
      <c r="B29" s="4" t="s" vm="4">
        <v>69</v>
      </c>
    </row>
    <row r="30" spans="1:5" x14ac:dyDescent="0.3">
      <c r="A30" s="1"/>
      <c r="B30" s="1"/>
    </row>
    <row r="31" spans="1:5" ht="21" x14ac:dyDescent="0.4">
      <c r="A31" s="4" t="s">
        <v>152</v>
      </c>
      <c r="B31" s="15" t="s">
        <v>151</v>
      </c>
      <c r="E31" s="33" t="s">
        <v>150</v>
      </c>
    </row>
    <row r="32" spans="1:5" x14ac:dyDescent="0.3">
      <c r="A32" s="2" t="s">
        <v>113</v>
      </c>
      <c r="B32" s="39">
        <v>51721</v>
      </c>
    </row>
    <row r="33" spans="1:2" x14ac:dyDescent="0.3">
      <c r="A33" s="2" t="s">
        <v>117</v>
      </c>
      <c r="B33" s="40">
        <v>63059</v>
      </c>
    </row>
    <row r="34" spans="1:2" x14ac:dyDescent="0.3">
      <c r="A34" s="2" t="s">
        <v>119</v>
      </c>
      <c r="B34" s="40">
        <v>15224</v>
      </c>
    </row>
    <row r="35" spans="1:2" x14ac:dyDescent="0.3">
      <c r="A35" s="2" t="s">
        <v>120</v>
      </c>
      <c r="B35" s="40">
        <v>8854</v>
      </c>
    </row>
    <row r="36" spans="1:2" x14ac:dyDescent="0.3">
      <c r="A36" s="2" t="s">
        <v>137</v>
      </c>
      <c r="B36" s="41">
        <v>36029</v>
      </c>
    </row>
    <row r="37" spans="1:2" x14ac:dyDescent="0.3">
      <c r="A37" s="6" t="s">
        <v>67</v>
      </c>
      <c r="B37" s="34">
        <v>174887</v>
      </c>
    </row>
    <row r="38" spans="1:2" x14ac:dyDescent="0.3">
      <c r="A38" s="1"/>
      <c r="B38" s="1"/>
    </row>
  </sheetData>
  <conditionalFormatting pivot="1" sqref="B13:B17">
    <cfRule type="colorScale" priority="2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B32:B36">
    <cfRule type="colorScale" priority="1">
      <colorScale>
        <cfvo type="min"/>
        <cfvo type="max"/>
        <color theme="7" tint="0.79998168889431442"/>
        <color theme="7" tint="0.39997558519241921"/>
      </colorScale>
    </cfRule>
  </conditionalFormatting>
  <pageMargins left="0.7" right="0.7" top="0.75" bottom="0.75" header="0.3" footer="0.3"/>
  <pageSetup orientation="portrait" r:id="rId3"/>
  <headerFooter>
    <oddHeader>&amp;L&amp;"Aptos Display,Bold"&amp;24AtliQ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6F0DD-FF20-45BA-94CD-7FEB2611082B}">
  <dimension ref="A8:D29"/>
  <sheetViews>
    <sheetView showGridLines="0" view="pageLayout" zoomScaleNormal="100" workbookViewId="0">
      <selection activeCell="E15" sqref="E15"/>
    </sheetView>
  </sheetViews>
  <sheetFormatPr defaultRowHeight="14.4" x14ac:dyDescent="0.3"/>
  <cols>
    <col min="1" max="1" width="32.6640625" bestFit="1" customWidth="1"/>
    <col min="2" max="2" width="13.21875" bestFit="1" customWidth="1"/>
    <col min="3" max="3" width="15.109375" bestFit="1" customWidth="1"/>
  </cols>
  <sheetData>
    <row r="8" spans="1:4" ht="21" x14ac:dyDescent="0.4">
      <c r="A8" s="15" t="s">
        <v>68</v>
      </c>
      <c r="B8" s="15" t="s" vm="1">
        <v>69</v>
      </c>
      <c r="D8" s="33" t="s">
        <v>153</v>
      </c>
    </row>
    <row r="9" spans="1:4" x14ac:dyDescent="0.3">
      <c r="A9" s="15" t="s">
        <v>71</v>
      </c>
      <c r="B9" s="15" t="s" vm="3">
        <v>69</v>
      </c>
      <c r="D9" s="36" t="s">
        <v>144</v>
      </c>
    </row>
    <row r="10" spans="1:4" x14ac:dyDescent="0.3">
      <c r="A10" s="4" t="s">
        <v>109</v>
      </c>
      <c r="B10" s="4" t="s" vm="4">
        <v>69</v>
      </c>
    </row>
    <row r="11" spans="1:4" x14ac:dyDescent="0.3">
      <c r="A11" s="1"/>
      <c r="B11" s="1"/>
    </row>
    <row r="12" spans="1:4" x14ac:dyDescent="0.3">
      <c r="A12" s="4" t="s">
        <v>152</v>
      </c>
      <c r="B12" s="15" t="s">
        <v>74</v>
      </c>
    </row>
    <row r="13" spans="1:4" x14ac:dyDescent="0.3">
      <c r="A13" s="2" t="s">
        <v>110</v>
      </c>
      <c r="B13" s="42">
        <v>4394981.7300000004</v>
      </c>
    </row>
    <row r="14" spans="1:4" x14ac:dyDescent="0.3">
      <c r="A14" s="2" t="s">
        <v>111</v>
      </c>
      <c r="B14" s="43">
        <v>14207395.529999999</v>
      </c>
    </row>
    <row r="15" spans="1:4" x14ac:dyDescent="0.3">
      <c r="A15" s="2" t="s">
        <v>116</v>
      </c>
      <c r="B15" s="43">
        <v>19524227.91</v>
      </c>
    </row>
    <row r="16" spans="1:4" x14ac:dyDescent="0.3">
      <c r="A16" s="2" t="s">
        <v>117</v>
      </c>
      <c r="B16" s="43">
        <v>11701437.68</v>
      </c>
    </row>
    <row r="17" spans="1:2" x14ac:dyDescent="0.3">
      <c r="A17" s="2" t="s">
        <v>120</v>
      </c>
      <c r="B17" s="43">
        <v>3508874.52</v>
      </c>
    </row>
    <row r="18" spans="1:2" x14ac:dyDescent="0.3">
      <c r="A18" s="2" t="s">
        <v>124</v>
      </c>
      <c r="B18" s="43">
        <v>4210009.2300000004</v>
      </c>
    </row>
    <row r="19" spans="1:2" x14ac:dyDescent="0.3">
      <c r="A19" s="2" t="s">
        <v>125</v>
      </c>
      <c r="B19" s="43">
        <v>4862675.75</v>
      </c>
    </row>
    <row r="20" spans="1:2" x14ac:dyDescent="0.3">
      <c r="A20" s="2" t="s">
        <v>126</v>
      </c>
      <c r="B20" s="43">
        <v>1676224.51</v>
      </c>
    </row>
    <row r="21" spans="1:2" x14ac:dyDescent="0.3">
      <c r="A21" s="2" t="s">
        <v>130</v>
      </c>
      <c r="B21" s="43">
        <v>13657515.859999999</v>
      </c>
    </row>
    <row r="22" spans="1:2" x14ac:dyDescent="0.3">
      <c r="A22" s="2" t="s">
        <v>131</v>
      </c>
      <c r="B22" s="43">
        <v>2846079.8</v>
      </c>
    </row>
    <row r="23" spans="1:2" x14ac:dyDescent="0.3">
      <c r="A23" s="2" t="s">
        <v>132</v>
      </c>
      <c r="B23" s="43">
        <v>2294921.14</v>
      </c>
    </row>
    <row r="24" spans="1:2" x14ac:dyDescent="0.3">
      <c r="A24" s="2" t="s">
        <v>135</v>
      </c>
      <c r="B24" s="43">
        <v>21983053.98</v>
      </c>
    </row>
    <row r="25" spans="1:2" x14ac:dyDescent="0.3">
      <c r="A25" s="2" t="s">
        <v>136</v>
      </c>
      <c r="B25" s="43">
        <v>15411654.33</v>
      </c>
    </row>
    <row r="26" spans="1:2" x14ac:dyDescent="0.3">
      <c r="A26" s="2" t="s">
        <v>138</v>
      </c>
      <c r="B26" s="43">
        <v>20738249.41</v>
      </c>
    </row>
    <row r="27" spans="1:2" x14ac:dyDescent="0.3">
      <c r="A27" s="2" t="s">
        <v>139</v>
      </c>
      <c r="B27" s="43">
        <v>17895529.77</v>
      </c>
    </row>
    <row r="28" spans="1:2" x14ac:dyDescent="0.3">
      <c r="A28" s="2" t="s">
        <v>140</v>
      </c>
      <c r="B28" s="44">
        <v>17248401.5</v>
      </c>
    </row>
    <row r="29" spans="1:2" x14ac:dyDescent="0.3">
      <c r="A29" s="6" t="s">
        <v>67</v>
      </c>
      <c r="B29" s="5">
        <v>176161232.65000001</v>
      </c>
    </row>
  </sheetData>
  <conditionalFormatting pivot="1" sqref="B13:B28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 Display,Bold"&amp;24AtliQ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E9E7B8-64EA-485B-814E-182025EBFF24}">
  <dimension ref="A8:J18"/>
  <sheetViews>
    <sheetView showGridLines="0" view="pageLayout" zoomScaleNormal="100" workbookViewId="0">
      <selection activeCell="H9" sqref="H9"/>
    </sheetView>
  </sheetViews>
  <sheetFormatPr defaultRowHeight="14.4" x14ac:dyDescent="0.3"/>
  <cols>
    <col min="1" max="1" width="14" bestFit="1" customWidth="1"/>
    <col min="2" max="2" width="13.21875" bestFit="1" customWidth="1"/>
    <col min="9" max="9" width="8.88671875" customWidth="1"/>
    <col min="10" max="10" width="15.88671875" hidden="1" customWidth="1"/>
  </cols>
  <sheetData>
    <row r="8" spans="1:4" ht="18" x14ac:dyDescent="0.35">
      <c r="A8" s="38" t="s">
        <v>77</v>
      </c>
    </row>
    <row r="9" spans="1:4" ht="23.4" x14ac:dyDescent="0.45">
      <c r="A9" s="15" t="s">
        <v>68</v>
      </c>
      <c r="B9" s="15" t="s" vm="1">
        <v>69</v>
      </c>
      <c r="D9" s="37" t="s">
        <v>155</v>
      </c>
    </row>
    <row r="10" spans="1:4" ht="18" x14ac:dyDescent="0.35">
      <c r="A10" s="4" t="s">
        <v>109</v>
      </c>
      <c r="B10" s="4" t="s" vm="4">
        <v>69</v>
      </c>
      <c r="D10" s="35" t="s">
        <v>107</v>
      </c>
    </row>
    <row r="11" spans="1:4" x14ac:dyDescent="0.3">
      <c r="A11" s="1"/>
      <c r="B11" s="1"/>
    </row>
    <row r="12" spans="1:4" x14ac:dyDescent="0.3">
      <c r="A12" s="4" t="s">
        <v>154</v>
      </c>
      <c r="B12" s="4" t="s">
        <v>74</v>
      </c>
    </row>
    <row r="13" spans="1:4" x14ac:dyDescent="0.3">
      <c r="A13" s="2" t="s">
        <v>83</v>
      </c>
      <c r="B13" s="10">
        <v>35058881.399999999</v>
      </c>
    </row>
    <row r="14" spans="1:4" x14ac:dyDescent="0.3">
      <c r="A14" s="2" t="s">
        <v>87</v>
      </c>
      <c r="B14" s="10">
        <v>161262512.18000001</v>
      </c>
    </row>
    <row r="15" spans="1:4" x14ac:dyDescent="0.3">
      <c r="A15" s="2" t="s">
        <v>98</v>
      </c>
      <c r="B15" s="10">
        <v>48965337.950000003</v>
      </c>
    </row>
    <row r="16" spans="1:4" x14ac:dyDescent="0.3">
      <c r="A16" s="2" t="s">
        <v>101</v>
      </c>
      <c r="B16" s="10">
        <v>34152244.240000002</v>
      </c>
    </row>
    <row r="17" spans="1:2" x14ac:dyDescent="0.3">
      <c r="A17" s="2" t="s">
        <v>102</v>
      </c>
      <c r="B17" s="10">
        <v>87780946.540000007</v>
      </c>
    </row>
    <row r="18" spans="1:2" x14ac:dyDescent="0.3">
      <c r="A18" s="6" t="s">
        <v>67</v>
      </c>
      <c r="B18" s="12">
        <v>367219922.31</v>
      </c>
    </row>
  </sheetData>
  <conditionalFormatting pivot="1" sqref="B13:B17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5" tint="-0.249977111117893"/>
      </colorScale>
    </cfRule>
  </conditionalFormatting>
  <pageMargins left="0.7" right="0.42499999999999999" top="0.75" bottom="0.75" header="0.3" footer="0.3"/>
  <pageSetup orientation="portrait" r:id="rId2"/>
  <headerFooter>
    <oddHeader>&amp;L&amp;"Aptos Display,Bold"&amp;24AtliQ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d a t e _ 8 d 4 5 a 1 e f - 8 d d 1 - 4 4 5 d - 8 2 7 3 - 5 d f 3 4 8 b e 5 e 1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a 6 7 4 b 5 4 9 - c 7 7 4 - 4 a d b - 8 a 9 2 - e 7 e e 0 4 b 1 1 5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a 8 6 6 4 1 4 1 - d f 8 a - 4 9 1 3 - a e 0 1 - 1 d 6 0 7 5 c 7 b 9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a 4 5 1 3 c 2 - 9 b c 9 - 4 e f 8 - b b f c - a 3 3 1 d 2 9 5 a b 9 7 , d i m _ m a r k e t _ c 3 4 1 1 5 d d - 9 0 1 9 - 4 d 9 a - 8 f f b - 1 c 4 7 c 9 5 b 6 6 4 9 , d i m _ p r o d u c t _ a 6 7 4 b 5 4 9 - c 7 7 4 - 4 a d b - 8 a 9 2 - e 7 e e 0 4 b 1 1 5 9 b , f a c t _ s a l e s _ m o n t h l y _ 7 d f d 6 5 c 4 - 1 b 9 3 - 4 f 6 7 - a 3 9 2 - d 6 2 f 6 e 5 a 9 9 f a , d a t e _ 8 d 4 5 a 1 e f - 8 d d 1 - 4 4 5 d - 8 2 7 3 - 5 d f 3 4 8 b e 5 e 1 7 , n s _ t a r g e t s _ 2 0 2 1 _ a 8 6 6 4 1 4 1 - d f 8 a - 4 9 1 3 - a e 0 1 - 1 d 6 0 7 5 c 7 b 9 1 3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 d i m _ c u s t o m e r _ 7 a 4 5 1 3 c 2 - 9 b c 9 - 4 e f 8 - b b f c - a 3 3 1 d 2 9 5 a b 9 7 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 d i m _ m a r k e t _ c 3 4 1 1 5 d d - 9 0 1 9 - 4 d 9 a - 8 f f b - 1 c 4 7 c 9 5 b 6 6 4 9 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 d i m _ p r o d u c t _ a 6 7 4 b 5 4 9 - c 7 7 4 - 4 a d b - 8 a 9 2 - e 7 e e 0 4 b 1 1 5 9 b 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 f a c t _ s a l e s _ m o n t h l y _ 7 d f d 6 5 c 4 - 1 b 9 3 - 4 f 6 7 - a 3 9 2 - d 6 2 f 6 e 5 a 9 9 f a 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 d a t e _ 8 d 4 5 a 1 e f - 8 d d 1 - 4 4 5 d - 8 2 7 3 - 5 d f 3 4 8 b e 5 e 1 7 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 n s _ t a r g e t s _ 2 0 2 1 _ a 8 6 6 4 1 4 1 - d f 8 a - 4 9 1 3 - a e 0 1 - 1 d 6 0 7 5 c 7 b 9 1 3 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 T a b l e s \ f a c t _ s a l e s _ m o n t h l y \ M e a s u r e s \ t a r g e t s < / K e y > < / D i a g r a m O b j e c t K e y > < D i a g r a m O b j e c t K e y > < K e y > T a b l e s \ f a c t _ s a l e s _ m o n t h l y \ M e a s u r e s \ 2 0 2 1   -   t a r g e t s < / K e y > < / D i a g r a m O b j e c t K e y > < D i a g r a m O b j e c t K e y > < K e y > T a b l e s \ f a c t _ s a l e s _ m o n t h l y \ M e a s u r e s \ ( 2 0 2 1 - t a r g e t ) % 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 T a b l e s \ d a t e \ C o l u m n s \ s t a r t   o f   m o n t h < / K e y > < / D i a g r a m O b j e c t K e y > < D i a g r a m O b j e c t K e y > < K e y > T a b l e s \ d a t e \ C o l u m n s \ F Y 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 R e l a t i o n s h i p s \ & l t ; T a b l e s \ n s _ t a r g e t s _ 2 0 2 1 \ C o l u m n s \ d a t e & g t ; - & l t ; T a b l e s \ d a t e \ C o l u m n s \ d a t e & g t ; < / K e y > < / D i a g r a m O b j e c t K e y > < D i a g r a m O b j e c t K e y > < K e y > R e l a t i o n s h i p s \ & l t ; T a b l e s \ n s _ t a r g e t s _ 2 0 2 1 \ C o l u m n s \ d a t e & g t ; - & l t ; T a b l e s \ d a t e \ C o l u m n s \ d a t e & g t ; \ F K 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 3 2 0 . 3 9 9 9 9 9 9 9 9 9 9 9 8 6 < / L e f t > < T a b I n d e x > 1 < / T a b I n d e x > < T o p > 1 4 . 3 9 9 9 9 9 9 9 9 9 9 9 9 4 9 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 1 5 . 1 9 9 9 9 9 9 9 9 9 9 9 9 0 3 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 1 0 6 5 . 8 0 7 6 2 1 1 3 5 3 3 1 4 < / L e f t > < T a b I n d e x > 3 < / T a b I n d e x > < T o p > 4 . 7 9 9 9 9 9 9 9 9 9 9 9 8 6 9 3 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 6 6 7 . 7 1 1 4 3 1 7 0 2 9 9 7 2 9 < / L e f t > < T a b I n d e x > 2 < / T a b I n d e x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 T a b l e s \ f a c t _ s a l e s _ m o n t h l y \ M e a s u r e s \ ( 2 0 2 1 - t a r g e t ) % 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 6 2 1 . 0 0 7 6 2 1 1 3 5 3 3 1 3 1 < / L e f t > < T a b I n d e x > 5 < / T a b I n d e x > < T o p > 3 0 2 . 8 0 0 0 0 0 0 0 0 0 0 0 0 7 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 2 3 7 . 8 0 7 6 2 1 1 3 5 3 3 1 3 2 < / L e f t > < T a b I n d e x > 4 < / T a b I n d e x > < T o p > 3 0 3 . 1 9 9 9 9 9 9 9 9 9 9 9 9 3 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 ( 3 0 4 . 4 , 6 9 . 9 3 3 3 3 2 9 9 9 9 9 9 9 ) .   E n d   p o i n t   2 :   ( 2 1 6 , 8 9 . 9 3 3 3 3 2 9 9 9 9 9 9 9 ) 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 3 0 4 . 3 9 9 9 9 9 9 9 9 9 9 9 8 6 < / b : _ x > < b : _ y > 6 9 . 9 3 3 3 3 2 9 9 9 9 9 9 9 1 9 < / b : _ y > < / b : P o i n t > < b : P o i n t > < b : _ x > 2 6 2 . 1 9 9 9 9 9 9 9 9 9 9 9 8 7 < / b : _ x > < b : _ y > 6 9 . 9 3 3 3 3 2 9 9 9 9 9 9 9 4 8 < / b : _ y > < / b : P o i n t > < b : P o i n t > < b : _ x > 2 6 0 . 1 9 9 9 9 9 9 9 9 9 9 9 8 7 < / b : _ x > < b : _ y > 7 1 . 9 3 3 3 3 2 9 9 9 9 9 9 9 4 8 < / b : _ y > < / b : P o i n t > < b : P o i n t > < b : _ x > 2 6 0 . 1 9 9 9 9 9 9 9 9 9 9 9 8 7 < / b : _ x > < b : _ y > 8 7 . 9 3 3 3 3 2 9 9 9 9 9 9 9 4 8 < / b : _ y > < / b : P o i n t > < b : P o i n t > < b : _ x > 2 5 8 . 1 9 9 9 9 9 9 9 9 9 9 9 8 7 < / b : _ x > < b : _ y > 8 9 . 9 3 3 3 3 2 9 9 9 9 9 9 9 4 8 < / b : _ y > < / b : P o i n t > < b : P o i n t > < b : _ x > 2 1 5 . 9 9 9 9 9 9 9 9 9 9 9 9 9 1 < / b : _ x > < b : _ y > 8 9 . 9 3 3 3 3 2 9 9 9 9 9 9 9 4 8 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 3 0 4 . 3 9 9 9 9 9 9 9 9 9 9 9 8 6 < / b : _ x > < b : _ y > 6 1 . 9 3 3 3 3 2 9 9 9 9 9 9 9 1 9 < / b : _ y > < / L a b e l L o c a t i o n > < L o c a t i o n   x m l n s : b = " h t t p : / / s c h e m a s . d a t a c o n t r a c t . o r g / 2 0 0 4 / 0 7 / S y s t e m . W i n d o w s " > < b : _ x > 3 2 0 . 3 9 9 9 9 9 9 9 9 9 9 9 8 6 < / b : _ x > < b : _ y > 6 9 . 9 3 3 3 3 2 9 9 9 9 9 9 9 4 8 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 8 1 . 9 3 3 3 3 2 9 9 9 9 9 9 9 4 8 < / b : _ y > < / L a b e l L o c a t i o n > < L o c a t i o n   x m l n s : b = " h t t p : / / s c h e m a s . d a t a c o n t r a c t . o r g / 2 0 0 4 / 0 7 / S y s t e m . W i n d o w s " > < b : _ x > 1 9 9 . 9 9 9 9 9 9 9 9 9 9 9 9 9 4 < / b : _ x > < b : _ y > 8 9 . 9 3 3 3 3 2 9 9 9 9 9 9 9 4 8 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 3 0 4 . 3 9 9 9 9 9 9 9 9 9 9 9 8 6 < / b : _ x > < b : _ y > 6 9 . 9 3 3 3 3 2 9 9 9 9 9 9 9 1 9 < / b : _ y > < / b : P o i n t > < b : P o i n t > < b : _ x > 2 6 2 . 1 9 9 9 9 9 9 9 9 9 9 9 8 7 < / b : _ x > < b : _ y > 6 9 . 9 3 3 3 3 2 9 9 9 9 9 9 9 4 8 < / b : _ y > < / b : P o i n t > < b : P o i n t > < b : _ x > 2 6 0 . 1 9 9 9 9 9 9 9 9 9 9 9 8 7 < / b : _ x > < b : _ y > 7 1 . 9 3 3 3 3 2 9 9 9 9 9 9 9 4 8 < / b : _ y > < / b : P o i n t > < b : P o i n t > < b : _ x > 2 6 0 . 1 9 9 9 9 9 9 9 9 9 9 9 8 7 < / b : _ x > < b : _ y > 8 7 . 9 3 3 3 3 2 9 9 9 9 9 9 9 4 8 < / b : _ y > < / b : P o i n t > < b : P o i n t > < b : _ x > 2 5 8 . 1 9 9 9 9 9 9 9 9 9 9 9 8 7 < / b : _ x > < b : _ y > 8 9 . 9 3 3 3 3 2 9 9 9 9 9 9 9 4 8 < / b : _ y > < / b : P o i n t > < b : P o i n t > < b : _ x > 2 1 5 . 9 9 9 9 9 9 9 9 9 9 9 9 9 1 < / b : _ x > < b : _ y > 8 9 . 9 3 3 3 3 2 9 9 9 9 9 9 9 4 8 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 ( 6 5 1 . 7 1 1 4 3 1 7 0 2 9 9 7 , 7 2 . 1 9 9 9 9 9 9 9 9 9 9 9 9 ) .   E n d   p o i n t   2 :   ( 5 3 6 . 4 , 9 2 . 1 9 9 9 9 9 9 9 9 9 9 9 9 ) 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 6 5 1 . 7 1 1 4 3 1 7 0 2 9 9 7 2 9 < / b : _ x > < b : _ y > 7 2 . 1 9 9 9 9 9 9 9 9 9 9 9 9 3 2 < / b : _ y > < / b : P o i n t > < b : P o i n t > < b : _ x > 5 9 6 . 0 5 5 7 1 5 9 9 9 9 9 9 8 5 < / b : _ x > < b : _ y > 7 2 . 1 9 9 9 9 9 9 9 9 9 9 9 9 3 2 < / b : _ y > < / b : P o i n t > < b : P o i n t > < b : _ x > 5 9 4 . 0 5 5 7 1 5 9 9 9 9 9 9 8 5 < / b : _ x > < b : _ y > 7 4 . 1 9 9 9 9 9 9 9 9 9 9 9 9 3 2 < / b : _ y > < / b : P o i n t > < b : P o i n t > < b : _ x > 5 9 4 . 0 5 5 7 1 5 9 9 9 9 9 9 8 5 < / b : _ x > < b : _ y > 9 0 . 1 9 9 9 9 9 9 9 9 9 9 9 9 3 2 < / b : _ y > < / b : P o i n t > < b : P o i n t > < b : _ x > 5 9 2 . 0 5 5 7 1 5 9 9 9 9 9 9 8 5 < / b : _ x > < b : _ y > 9 2 . 1 9 9 9 9 9 9 9 9 9 9 9 9 3 2 < / b : _ y > < / b : P o i n t > < b : P o i n t > < b : _ x > 5 3 6 . 3 9 9 9 9 9 9 9 9 9 9 9 8 6 < / b : _ x > < b : _ y > 9 2 . 1 9 9 9 9 9 9 9 9 9 9 9 9 3 2 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 6 5 1 . 7 1 1 4 3 1 7 0 2 9 9 7 2 9 < / b : _ x > < b : _ y > 6 4 . 1 9 9 9 9 9 9 9 9 9 9 9 9 3 2 < / b : _ y > < / L a b e l L o c a t i o n > < L o c a t i o n   x m l n s : b = " h t t p : / / s c h e m a s . d a t a c o n t r a c t . o r g / 2 0 0 4 / 0 7 / S y s t e m . W i n d o w s " > < b : _ x > 6 6 7 . 7 1 1 4 3 1 7 0 2 9 9 7 2 9 < / b : _ x > < b : _ y > 7 2 . 1 9 9 9 9 9 9 9 9 9 9 9 9 3 2 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 5 2 0 . 3 9 9 9 9 9 9 9 9 9 9 9 8 6 < / b : _ x > < b : _ y > 8 4 . 1 9 9 9 9 9 9 9 9 9 9 9 9 3 2 < / b : _ y > < / L a b e l L o c a t i o n > < L o c a t i o n   x m l n s : b = " h t t p : / / s c h e m a s . d a t a c o n t r a c t . o r g / 2 0 0 4 / 0 7 / S y s t e m . W i n d o w s " > < b : _ x > 5 2 0 . 3 9 9 9 9 9 9 9 9 9 9 9 8 6 < / b : _ x > < b : _ y > 9 2 . 1 9 9 9 9 9 9 9 9 9 9 9 9 3 2 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 6 5 1 . 7 1 1 4 3 1 7 0 2 9 9 7 2 9 < / b : _ x > < b : _ y > 7 2 . 1 9 9 9 9 9 9 9 9 9 9 9 9 3 2 < / b : _ y > < / b : P o i n t > < b : P o i n t > < b : _ x > 5 9 6 . 0 5 5 7 1 5 9 9 9 9 9 9 8 5 < / b : _ x > < b : _ y > 7 2 . 1 9 9 9 9 9 9 9 9 9 9 9 9 3 2 < / b : _ y > < / b : P o i n t > < b : P o i n t > < b : _ x > 5 9 4 . 0 5 5 7 1 5 9 9 9 9 9 9 8 5 < / b : _ x > < b : _ y > 7 4 . 1 9 9 9 9 9 9 9 9 9 9 9 9 3 2 < / b : _ y > < / b : P o i n t > < b : P o i n t > < b : _ x > 5 9 4 . 0 5 5 7 1 5 9 9 9 9 9 9 8 5 < / b : _ x > < b : _ y > 9 0 . 1 9 9 9 9 9 9 9 9 9 9 9 9 3 2 < / b : _ y > < / b : P o i n t > < b : P o i n t > < b : _ x > 5 9 2 . 0 5 5 7 1 5 9 9 9 9 9 9 8 5 < / b : _ x > < b : _ y > 9 2 . 1 9 9 9 9 9 9 9 9 9 9 9 9 3 2 < / b : _ y > < / b : P o i n t > < b : P o i n t > < b : _ x > 5 3 6 . 3 9 9 9 9 9 9 9 9 9 9 9 8 6 < / b : _ x > < b : _ y > 9 2 . 1 9 9 9 9 9 9 9 9 9 9 9 9 3 2 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 ( 8 8 3 . 7 1 1 4 3 1 7 0 2 9 9 7 , 7 4 . 9 9 9 9 9 9 9 9 9 9 9 9 9 ) .   E n d   p o i n t   2 :   ( 1 0 4 9 . 8 0 7 6 2 1 1 3 5 3 3 , 7 9 . 7 9 9 9 9 9 9 9 9 9 9 9 9 ) 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 8 8 3 . 7 1 1 4 3 1 7 0 2 9 9 7 1 7 < / b : _ x > < b : _ y > 7 4 . 9 9 9 9 9 9 9 9 9 9 9 9 9 4 3 < / b : _ y > < / b : P o i n t > < b : P o i n t > < b : _ x > 9 6 4 . 7 5 9 5 2 6 4 9 9 9 9 9 8 8 < / b : _ x > < b : _ y > 7 4 . 9 9 9 9 9 9 9 9 9 9 9 9 9 4 3 < / b : _ y > < / b : P o i n t > < b : P o i n t > < b : _ x > 9 6 6 . 7 5 9 5 2 6 4 9 9 9 9 9 8 8 < / b : _ x > < b : _ y > 7 6 . 9 9 9 9 9 9 9 9 9 9 9 9 9 4 3 < / b : _ y > < / b : P o i n t > < b : P o i n t > < b : _ x > 9 6 6 . 7 5 9 5 2 6 4 9 9 9 9 9 8 8 < / b : _ x > < b : _ y > 7 7 . 7 9 9 9 9 9 9 9 9 9 9 9 9 2 6 < / b : _ y > < / b : P o i n t > < b : P o i n t > < b : _ x > 9 6 8 . 7 5 9 5 2 6 4 9 9 9 9 9 8 8 < / b : _ x > < b : _ y > 7 9 . 7 9 9 9 9 9 9 9 9 9 9 9 9 2 6 < / b : _ y > < / b : P o i n t > < b : P o i n t > < b : _ x > 1 0 4 9 . 8 0 7 6 2 1 1 3 5 3 3 1 4 < / b : _ x > < b : _ y > 7 9 . 7 9 9 9 9 9 9 9 9 9 9 9 9 2 6 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 8 6 7 . 7 1 1 4 3 1 7 0 2 9 9 7 1 7 < / b : _ x > < b : _ y > 6 6 . 9 9 9 9 9 9 9 9 9 9 9 9 9 4 3 < / b : _ y > < / L a b e l L o c a t i o n > < L o c a t i o n   x m l n s : b = " h t t p : / / s c h e m a s . d a t a c o n t r a c t . o r g / 2 0 0 4 / 0 7 / S y s t e m . W i n d o w s " > < b : _ x > 8 6 7 . 7 1 1 4 3 1 7 0 2 9 9 7 2 9 < / b : _ x > < b : _ y > 7 4 . 9 9 9 9 9 9 9 9 9 9 9 9 9 4 3 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 1 0 4 9 . 8 0 7 6 2 1 1 3 5 3 3 1 4 < / b : _ x > < b : _ y > 7 1 . 7 9 9 9 9 9 9 9 9 9 9 9 9 2 6 < / b : _ y > < / L a b e l L o c a t i o n > < L o c a t i o n   x m l n s : b = " h t t p : / / s c h e m a s . d a t a c o n t r a c t . o r g / 2 0 0 4 / 0 7 / S y s t e m . W i n d o w s " > < b : _ x > 1 0 6 5 . 8 0 7 6 2 1 1 3 5 3 3 1 4 < / b : _ x > < b : _ y > 7 9 . 7 9 9 9 9 9 9 9 9 9 9 9 9 2 6 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 8 8 3 . 7 1 1 4 3 1 7 0 2 9 9 7 1 7 < / b : _ x > < b : _ y > 7 4 . 9 9 9 9 9 9 9 9 9 9 9 9 9 4 3 < / b : _ y > < / b : P o i n t > < b : P o i n t > < b : _ x > 9 6 4 . 7 5 9 5 2 6 4 9 9 9 9 9 8 8 < / b : _ x > < b : _ y > 7 4 . 9 9 9 9 9 9 9 9 9 9 9 9 9 4 3 < / b : _ y > < / b : P o i n t > < b : P o i n t > < b : _ x > 9 6 6 . 7 5 9 5 2 6 4 9 9 9 9 9 8 8 < / b : _ x > < b : _ y > 7 6 . 9 9 9 9 9 9 9 9 9 9 9 9 9 4 3 < / b : _ y > < / b : P o i n t > < b : P o i n t > < b : _ x > 9 6 6 . 7 5 9 5 2 6 4 9 9 9 9 9 8 8 < / b : _ x > < b : _ y > 7 7 . 7 9 9 9 9 9 9 9 9 9 9 9 9 2 6 < / b : _ y > < / b : P o i n t > < b : P o i n t > < b : _ x > 9 6 8 . 7 5 9 5 2 6 4 9 9 9 9 9 8 8 < / b : _ x > < b : _ y > 7 9 . 7 9 9 9 9 9 9 9 9 9 9 9 9 2 6 < / b : _ y > < / b : P o i n t > < b : P o i n t > < b : _ x > 1 0 4 9 . 8 0 7 6 2 1 1 3 5 3 3 1 4 < / b : _ x > < b : _ y > 7 9 . 7 9 9 9 9 9 9 9 9 9 9 9 9 2 6 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 ( 7 6 7 . 7 1 1 4 3 2 , 1 6 6 ) .   E n d   p o i n t   2 :   ( 7 2 1 . 0 0 7 6 2 1 , 2 8 6 . 8 ) 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 7 6 7 . 7 1 1 4 3 1 9 9 9 9 9 9 8 3 < / b : _ x > < b : _ y > 1 6 5 . 9 9 9 9 9 9 9 9 9 9 9 9 9 7 < / b : _ y > < / b : P o i n t > < b : P o i n t > < b : _ x > 7 6 7 . 7 1 1 4 3 1 9 9 9 9 9 9 8 3 < / b : _ x > < b : _ y > 2 2 4 . 3 9 9 9 9 9 9 9 9 9 9 9 9 5 < / b : _ y > < / b : P o i n t > < b : P o i n t > < b : _ x > 7 6 5 . 7 1 1 4 3 1 9 9 9 9 9 9 8 3 < / b : _ x > < b : _ y > 2 2 6 . 3 9 9 9 9 9 9 9 9 9 9 9 9 5 < / b : _ y > < / b : P o i n t > < b : P o i n t > < b : _ x > 7 2 3 . 0 0 7 6 2 0 9 9 9 9 9 9 8 6 < / b : _ x > < b : _ y > 2 2 6 . 3 9 9 9 9 9 9 9 9 9 9 9 9 5 < / b : _ y > < / b : P o i n t > < b : P o i n t > < b : _ x > 7 2 1 . 0 0 7 6 2 0 9 9 9 9 9 9 8 6 < / b : _ x > < b : _ y > 2 2 8 . 3 9 9 9 9 9 9 9 9 9 9 9 9 5 < / b : _ y > < / b : P o i n t > < b : P o i n t > < b : _ x > 7 2 1 . 0 0 7 6 2 0 9 9 9 9 9 9 8 6 < / b : _ x > < b : _ y > 2 8 6 . 8 0 0 0 0 0 0 0 0 0 0 0 1 8 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 7 5 9 . 7 1 1 4 3 1 9 9 9 9 9 9 8 3 < / b : _ x > < b : _ y > 1 4 9 . 9 9 9 9 9 9 9 9 9 9 9 9 9 7 < / b : _ y > < / L a b e l L o c a t i o n > < L o c a t i o n   x m l n s : b = " h t t p : / / s c h e m a s . d a t a c o n t r a c t . o r g / 2 0 0 4 / 0 7 / S y s t e m . W i n d o w s " > < b : _ x > 7 6 7 . 7 1 1 4 3 1 9 9 9 9 9 9 8 3 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 7 1 3 . 0 0 7 6 2 0 9 9 9 9 9 9 8 6 < / b : _ x > < b : _ y > 2 8 6 . 8 0 0 0 0 0 0 0 0 0 0 0 1 8 < / b : _ y > < / L a b e l L o c a t i o n > < L o c a t i o n   x m l n s : b = " h t t p : / / s c h e m a s . d a t a c o n t r a c t . o r g / 2 0 0 4 / 0 7 / S y s t e m . W i n d o w s " > < b : _ x > 7 2 1 . 0 0 7 6 2 0 9 9 9 9 9 9 8 6 < / b : _ x > < b : _ y > 3 0 2 . 8 0 0 0 0 0 0 0 0 0 0 0 1 8 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 7 6 7 . 7 1 1 4 3 1 9 9 9 9 9 9 8 3 < / b : _ x > < b : _ y > 1 6 5 . 9 9 9 9 9 9 9 9 9 9 9 9 9 7 < / b : _ y > < / b : P o i n t > < b : P o i n t > < b : _ x > 7 6 7 . 7 1 1 4 3 1 9 9 9 9 9 9 8 3 < / b : _ x > < b : _ y > 2 2 4 . 3 9 9 9 9 9 9 9 9 9 9 9 9 5 < / b : _ y > < / b : P o i n t > < b : P o i n t > < b : _ x > 7 6 5 . 7 1 1 4 3 1 9 9 9 9 9 9 8 3 < / b : _ x > < b : _ y > 2 2 6 . 3 9 9 9 9 9 9 9 9 9 9 9 9 5 < / b : _ y > < / b : P o i n t > < b : P o i n t > < b : _ x > 7 2 3 . 0 0 7 6 2 0 9 9 9 9 9 9 8 6 < / b : _ x > < b : _ y > 2 2 6 . 3 9 9 9 9 9 9 9 9 9 9 9 9 5 < / b : _ y > < / b : P o i n t > < b : P o i n t > < b : _ x > 7 2 1 . 0 0 7 6 2 0 9 9 9 9 9 9 8 6 < / b : _ x > < b : _ y > 2 2 8 . 3 9 9 9 9 9 9 9 9 9 9 9 9 5 < / b : _ y > < / b : P o i n t > < b : P o i n t > < b : _ x > 7 2 1 . 0 0 7 6 2 0 9 9 9 9 9 9 8 6 < / b : _ x > < b : _ y > 2 8 6 . 8 0 0 0 0 0 0 0 0 0 0 0 1 8 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 ( 2 2 1 . 8 0 7 6 2 1 1 3 5 3 3 1 , 3 7 8 . 2 ) .   E n d   p o i n t   2 :   ( 2 1 6 , 1 0 9 . 9 3 3 3 3 3 ) 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 2 2 1 . 8 0 7 6 2 1 1 3 5 3 3 1 3 2 < / b : _ x > < b : _ y > 3 7 8 . 1 9 9 9 9 9 9 9 9 9 9 9 9 3 < / b : _ y > < / b : P o i n t > < b : P o i n t > < b : _ x > 2 2 0 . 9 0 3 8 1 0 4 9 9 9 9 9 8 5 < / b : _ x > < b : _ y > 3 7 8 . 1 9 9 9 9 9 9 9 9 9 9 9 9 3 < / b : _ y > < / b : P o i n t > < b : P o i n t > < b : _ x > 2 1 8 . 9 0 3 8 1 0 4 9 9 9 9 9 8 5 < / b : _ x > < b : _ y > 3 7 6 . 1 9 9 9 9 9 9 9 9 9 9 9 9 3 < / b : _ y > < / b : P o i n t > < b : P o i n t > < b : _ x > 2 1 8 . 9 0 3 8 1 0 4 9 9 9 9 9 8 5 < / b : _ x > < b : _ y > 1 1 1 . 9 3 3 3 3 2 9 9 9 9 9 9 9 5 < / b : _ y > < / b : P o i n t > < b : P o i n t > < b : _ x > 2 1 6 . 9 0 3 8 1 0 4 9 9 9 9 9 8 5 < / b : _ x > < b : _ y > 1 0 9 . 9 3 3 3 3 2 9 9 9 9 9 9 9 5 < / b : _ y > < / b : P o i n t > < b : P o i n t > < b : _ x > 2 1 5 . 9 9 9 9 9 9 9 9 9 9 9 9 9 7 < / b : _ x > < b : _ y > 1 0 9 . 9 3 3 3 3 2 9 9 9 9 9 9 9 5 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 2 2 1 . 8 0 7 6 2 1 1 3 5 3 3 1 3 2 < / b : _ x > < b : _ y > 3 7 0 . 1 9 9 9 9 9 9 9 9 9 9 9 9 3 < / b : _ y > < / L a b e l L o c a t i o n > < L o c a t i o n   x m l n s : b = " h t t p : / / s c h e m a s . d a t a c o n t r a c t . o r g / 2 0 0 4 / 0 7 / S y s t e m . W i n d o w s " > < b : _ x > 2 3 7 . 8 0 7 6 2 1 1 3 5 3 3 1 3 2 < / b : _ x > < b : _ y > 3 7 8 . 1 9 9 9 9 9 9 9 9 9 9 9 9 3 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 1 0 1 . 9 3 3 3 3 2 9 9 9 9 9 9 9 5 < / b : _ y > < / L a b e l L o c a t i o n > < L o c a t i o n   x m l n s : b = " h t t p : / / s c h e m a s . d a t a c o n t r a c t . o r g / 2 0 0 4 / 0 7 / S y s t e m . W i n d o w s " > < b : _ x > 1 9 9 . 9 9 9 9 9 9 9 9 9 9 9 9 9 4 < / b : _ x > < b : _ y > 1 0 9 . 9 3 3 3 3 2 9 9 9 9 9 9 9 5 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 2 2 1 . 8 0 7 6 2 1 1 3 5 3 3 1 3 2 < / b : _ x > < b : _ y > 3 7 8 . 1 9 9 9 9 9 9 9 9 9 9 9 9 3 < / b : _ y > < / b : P o i n t > < b : P o i n t > < b : _ x > 2 2 0 . 9 0 3 8 1 0 4 9 9 9 9 9 8 5 < / b : _ x > < b : _ y > 3 7 8 . 1 9 9 9 9 9 9 9 9 9 9 9 9 3 < / b : _ y > < / b : P o i n t > < b : P o i n t > < b : _ x > 2 1 8 . 9 0 3 8 1 0 4 9 9 9 9 9 8 5 < / b : _ x > < b : _ y > 3 7 6 . 1 9 9 9 9 9 9 9 9 9 9 9 9 3 < / b : _ y > < / b : P o i n t > < b : P o i n t > < b : _ x > 2 1 8 . 9 0 3 8 1 0 4 9 9 9 9 9 8 5 < / b : _ x > < b : _ y > 1 1 1 . 9 3 3 3 3 2 9 9 9 9 9 9 9 5 < / b : _ y > < / b : P o i n t > < b : P o i n t > < b : _ x > 2 1 6 . 9 0 3 8 1 0 4 9 9 9 9 9 8 5 < / b : _ x > < b : _ y > 1 0 9 . 9 3 3 3 3 2 9 9 9 9 9 9 9 5 < / b : _ y > < / b : P o i n t > < b : P o i n t > < b : _ x > 2 1 5 . 9 9 9 9 9 9 9 9 9 9 9 9 9 7 < / b : _ x > < b : _ y > 1 0 9 . 9 3 3 3 3 2 9 9 9 9 9 9 9 5 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 ( 4 5 3 . 8 0 7 6 2 1 1 3 5 3 3 1 , 3 8 8 ) .   E n d   p o i n t   2 :   ( 6 0 5 . 0 0 7 6 2 1 1 3 5 3 3 1 , 3 6 8 ) 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 4 5 3 . 8 0 7 6 2 1 1 3 5 3 3 1 3 7 < / b : _ x > < b : _ y > 3 8 7 . 9 9 9 9 9 9 9 9 9 9 9 9 8 9 < / b : _ y > < / b : P o i n t > < b : P o i n t > < b : _ x > 5 2 7 . 4 0 7 6 2 0 9 9 9 9 9 9 8 4 < / b : _ x > < b : _ y > 3 8 7 . 9 9 9 9 9 9 9 9 9 9 9 9 8 9 < / b : _ y > < / b : P o i n t > < b : P o i n t > < b : _ x > 5 2 9 . 4 0 7 6 2 0 9 9 9 9 9 9 8 4 < / b : _ x > < b : _ y > 3 8 5 . 9 9 9 9 9 9 9 9 9 9 9 9 8 9 < / b : _ y > < / b : P o i n t > < b : P o i n t > < b : _ x > 5 2 9 . 4 0 7 6 2 0 9 9 9 9 9 9 8 4 < / b : _ x > < b : _ y > 3 6 9 . 9 9 9 9 9 9 9 9 9 9 9 9 8 9 < / b : _ y > < / b : P o i n t > < b : P o i n t > < b : _ x > 5 3 1 . 4 0 7 6 2 0 9 9 9 9 9 9 8 4 < / b : _ x > < b : _ y > 3 6 7 . 9 9 9 9 9 9 9 9 9 9 9 9 8 9 < / b : _ y > < / b : P o i n t > < b : P o i n t > < b : _ x > 6 0 5 . 0 0 7 6 2 1 1 3 5 3 3 1 3 1 < / b : _ x > < b : _ y > 3 6 7 . 9 9 9 9 9 9 9 9 9 9 9 9 8 9 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 4 3 7 . 8 0 7 6 2 1 1 3 5 3 3 1 3 7 < / b : _ x > < b : _ y > 3 7 9 . 9 9 9 9 9 9 9 9 9 9 9 9 8 9 < / b : _ y > < / L a b e l L o c a t i o n > < L o c a t i o n   x m l n s : b = " h t t p : / / s c h e m a s . d a t a c o n t r a c t . o r g / 2 0 0 4 / 0 7 / S y s t e m . W i n d o w s " > < b : _ x > 4 3 7 . 8 0 7 6 2 1 1 3 5 3 3 1 3 7 < / b : _ x > < b : _ y > 3 8 7 . 9 9 9 9 9 9 9 9 9 9 9 9 8 9 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 6 0 5 . 0 0 7 6 2 1 1 3 5 3 3 1 3 1 < / b : _ x > < b : _ y > 3 5 9 . 9 9 9 9 9 9 9 9 9 9 9 9 8 9 < / b : _ y > < / L a b e l L o c a t i o n > < L o c a t i o n   x m l n s : b = " h t t p : / / s c h e m a s . d a t a c o n t r a c t . o r g / 2 0 0 4 / 0 7 / S y s t e m . W i n d o w s " > < b : _ x > 6 2 1 . 0 0 7 6 2 1 1 3 5 3 3 1 3 1 < / b : _ x > < b : _ y > 3 6 7 . 9 9 9 9 9 9 9 9 9 9 9 9 8 9 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 4 5 3 . 8 0 7 6 2 1 1 3 5 3 3 1 3 7 < / b : _ x > < b : _ y > 3 8 7 . 9 9 9 9 9 9 9 9 9 9 9 9 8 9 < / b : _ y > < / b : P o i n t > < b : P o i n t > < b : _ x > 5 2 7 . 4 0 7 6 2 0 9 9 9 9 9 9 8 4 < / b : _ x > < b : _ y > 3 8 7 . 9 9 9 9 9 9 9 9 9 9 9 9 8 9 < / b : _ y > < / b : P o i n t > < b : P o i n t > < b : _ x > 5 2 9 . 4 0 7 6 2 0 9 9 9 9 9 9 8 4 < / b : _ x > < b : _ y > 3 8 5 . 9 9 9 9 9 9 9 9 9 9 9 9 8 9 < / b : _ y > < / b : P o i n t > < b : P o i n t > < b : _ x > 5 2 9 . 4 0 7 6 2 0 9 9 9 9 9 9 8 4 < / b : _ x > < b : _ y > 3 6 9 . 9 9 9 9 9 9 9 9 9 9 9 9 8 9 < / b : _ y > < / b : P o i n t > < b : P o i n t > < b : _ x > 5 3 1 . 4 0 7 6 2 0 9 9 9 9 9 9 8 4 < / b : _ x > < b : _ y > 3 6 7 . 9 9 9 9 9 9 9 9 9 9 9 9 8 9 < / b : _ y > < / b : P o i n t > < b : P o i n t > < b : _ x > 6 0 5 . 0 0 7 6 2 1 1 3 5 3 3 1 3 1 < / b : _ x > < b : _ y > 3 6 7 . 9 9 9 9 9 9 9 9 9 9 9 9 8 9 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D a t a M a s h u p   s q m i d = " f d 9 5 f 8 6 c - e 1 b d - 4 0 4 c - b 4 0 e - 4 f 4 9 b d 7 f 8 d 5 c "   x m l n s = " h t t p : / / s c h e m a s . m i c r o s o f t . c o m / D a t a M a s h u p " > A A A A A K U H A A B Q S w M E F A A C A A g A 6 b n r W i m w 4 E e m A A A A 9 g A A A B I A H A B D b 2 5 m a W c v U G F j a 2 F n Z S 5 4 b W w g o h g A K K A U A A A A A A A A A A A A A A A A A A A A A A A A A A A A h Y 9 N D o I w G E S v Q r q n P 0 i C I a U s X J m I M T E x b p t a o R E + D C 2 W u 7 n w S F 5 B j K L u X M 6 b t 5 i 5 X 2 8 8 H 5 o 6 u O j O m h Y y x D B F g Q b V H g y U G e r d M Z y j X P C N V C d Z 6 m C U w a a D P W S o c u 6 c E u K 9 x 3 6 G 2 6 4 k E a W M 7 I v V V l W 6 k e g j m / 9 y a M A 6 C U o j w X e v M S L C L I 4 x S x J M O Z k g L w x 8 h W j c + 2 x / I F / 0 t e s 7 L T S E y z U n U + T k / U E 8 A F B L A w Q U A A I A C A D p u e t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6 b n r W t w n Z d i d B A A A / h Y A A B M A H A B G b 3 J t d W x h c y 9 T Z W N 0 a W 9 u M S 5 t I K I Y A C i g F A A A A A A A A A A A A A A A A A A A A A A A A A A A A O V Y W 2 / b N h R + D 5 D / Q K g v M i A I k 3 J B t 8 I P r u 1 g B d q k q b N i R V w Y j E z b W i g y I y k 3 W p D / v k N d o g u l R D G 6 N c P y 4 M u h e M 7 3 f e c c 8 j i S B C r k D M 2 y d + / N / t 7 + n t x g Q Z Z o G U a L I J a K R 0 S g I a J E 7 e 8 h + J v x W A Q E L G O 5 d S c 8 i C P C l H 0 S U u K O O V P w R d r W + J f 5 b 5 I I O f + c g L v r z f y M k Y k I t 2 Q + I f J a 8 Z v 5 Z I T e n p 1 d j E c f P s 6 n v 4 + n 7 + c z T I l E I 4 Z p o s J A o o + C / w G 4 5 k u s 8 L y K x g 3 k 1 h o 4 l x N C w y h U R A w t x 3 L Q m N M 4 Y n J 4 5 K A p C / g y Z O u h 5 x / 5 D j q P u S I z l V A y L D + 6 p 5 y R r w M n Y / X K g n A R r C 3 R r w Q v A b o F F C / w F T y Y r + R 2 O x P A Q Z e 5 f U T p L M A U C z l U I q 6 6 H G 8 w W 4 P H i + S G l O 4 u B G Z y x U W U A d a L 0 m 6 J 7 9 z d W Q X l B f A h w P E d U 8 e H r t 5 y 7 6 B y G V Y U 2 J A i t y p d i L C 4 J s o w 3 1 C s d G R j I Q C k j N C a / b 4 k 8 o n A z g C w f c Y 0 r l D J 7 a n V b v B 1 r J G i 4 Z + I o J n i o v h + X n 7 P N 4 u a F 6 d C q g J g x o W W 5 h P / V s m L N t o G u K p s w O d M g J j u S A a E 6 Y r o Z u V 1 0 q o G B x Z U A Y v p b U B j C Q X 9 w K t i 2 Z G Z 9 w Q 1 b 2 d u f h 9 u 3 k P K v h s 5 O B W g P c 3 E E Q q N r W 0 G R x 9 o E R x s k G 6 l w f 5 e y N p 9 N U + q r O B f x j m V Y X n i l D r Y 7 Z R 6 x p G S n 1 N Q M p n V M 7 o + s / s d 9 o P v e x o w z O D 1 d G R W 0 A X 4 d 0 o 0 O 3 R o 8 w j o G + y g G q z 3 B d D S l 8 + 8 D L z d b o O O U 1 3 G V 4 u / o E y M B U H W c K s 3 0 l j t q T q m Z k / d C L 6 M g x f S V D m Y J 7 r q + D / W V a X 9 s M N + 1 G E / 7 u r O Z 5 R x v U P / n R r O 8 1 g M N H V q y 3 A b y m b J p i V O 1 r r S z L k F K 7 L m I j E n n S y M Y d 9 i E e K G o 7 4 9 s c K A W + p C X U R Q 7 B u a / P j W M D H 9 j 6 Z j U O C h h v R n F U a k m v 3 2 I n t i p j 5 X i W l k p F A Z R z w u 6 4 f F 0 R U R 9 z 0 n 1 X q / l Q Q e m e P G m A Y x T O 2 w a 3 Q l Q R J F m t d u Q z H Z n F j v C k 6 n K V g X / N T 4 9 R 1 G u 6 E Y V K C Y S y 7 V 5 q o F q N 0 3 s L 2 1 m + 5 y 1 C d Q A P Y r / Z j t / + S 9 d n 5 2 v M H A d d t W f c 9 5 r V f v S x U 5 2 5 I 0 s u I Z q Z K d 3 v o + l O q h c m c 3 N F T Q N 2 7 6 4 W 1 y y t U G m N g D B 9 J N a f E 6 v V U C p / y l O x W C i x 0 r u w V b y + 2 i q d V n M I Y j 2 J P n v D o Z 6 Y W y F I y a K x 1 n O a t 6 H S 2 X 2 m f a I K V L s G a b b D M u e F k l x c w + A X / 6 6 Q / 6 J J L 2 p f b / 1 U G H g z L C O y Y z s l 8 I F u 0 h a i D A f / p k N Y I 2 2 J e r B M 6 S S h 1 3 a u N 1 i 1 N H o 9 X J g 1 m J f q 8 L H v F t u + B 6 o f R p R I d p M 5 U o 9 9 m i x U x h o R B f o V S 4 L u H r 8 c F f e u D X l E k d n a 1 S N 7 n 8 g 0 o B d a T B a 4 / Y B a 9 g Y q Y k B d Q z K 3 7 P r G Q / e g u q l i y w Z J Z H M u T 1 T p G v U 9 R M T r U K O w Q y A r Y p U 2 m H O v b H G s N / u j O 8 o j V c r y U T G k b P R B z 0 T I T / 0 B 9 p R O v k y 2 P q + 7 3 V P 2 h T / 3 m D p h F b I w V 8 u w x 5 T C 4 g T W u i 5 E L f J D 9 + w m s A + m f + r f A i x 7 u O n 7 v N q S 8 b 0 A q V j M m s K + 3 W m 7 8 B U E s B A i 0 A F A A C A A g A 6 b n r W i m w 4 E e m A A A A 9 g A A A B I A A A A A A A A A A A A A A A A A A A A A A E N v b m Z p Z y 9 Q Y W N r Y W d l L n h t b F B L A Q I t A B Q A A g A I A O m 5 6 1 o P y u m r p A A A A O k A A A A T A A A A A A A A A A A A A A A A A P I A A A B b Q 2 9 u d G V u d F 9 U e X B l c 1 0 u e G 1 s U E s B A i 0 A F A A C A A g A 6 b n r W t w n Z d i d B A A A / h Y A A B M A A A A A A A A A A A A A A A A A 4 w E A A E Z v c m 1 1 b G F z L 1 N l Y 3 R p b 2 4 x L m 1 Q S w U G A A A A A A M A A w D C A A A A z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F k g A A A A A A A D 0 R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T N j N W M z O D M t N z g 2 M S 0 0 N m U x L T h i Z T c t N D F m N G E y Y W I 3 N G U 4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1 L T A 3 L T E x V D A 3 O j A 1 O j M 2 L j I 5 N z E w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3 N D R i M D l k N i 0 2 Z T R j L T R m Y 2 Y t O D N k N i 1 l Z j Q 0 N 2 Q y M G U 2 Y W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S 0 w N y 0 x M V Q w N z o w N T o z N i 4 y O T c x M D k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Z l Z G I y O D F l L W Q 2 Y T k t N D A w Z i 0 5 Z T A 1 L T U z Y T N k M T k 1 N j c y M y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N y 0 x M V Q w N z o w N T o z N i 4 y O T c x M D k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h Z m M z N G R l N C 0 y Z T Y y L T Q 4 Z W I t O D R j Z C 0 0 N G U 4 N T N j M D Q x Z m Y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V Q w N z o w N T o z N i 4 z M D k x N D k 2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W I w Y T h l N z Y t Y T U z Z C 0 0 Y z M w L W F j M D U t M G Y 5 O D U 0 Y T Y 4 M z U 5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V Q w N z o w N j o w M S 4 0 N z E w M D I y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z d G F y d C B v Z i B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h d G U v Q 2 h h b m d l Z C B U e X B l L n t D b 2 x 1 b W 4 x L D B 9 J n F 1 b 3 Q 7 L C Z x d W 9 0 O 1 N l Y 3 R p b 2 4 x L 2 R h d G U v S W 5 z Z X J 0 Z W Q g U 3 R h c n Q g b 2 Y g T W 9 u d G g u e 2 1 v b n R o L D F 9 J n F 1 b 3 Q 7 L C Z x d W 9 0 O 1 N l Y 3 R p b 2 4 x L 2 R h d G U v Q 2 h h b m d l Z C B U e X B l M S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F 0 Z S 9 D a G F u Z 2 V k I F R 5 c G U u e 0 N v b H V t b j E s M H 0 m c X V v d D s s J n F 1 b 3 Q 7 U 2 V j d G l v b j E v Z G F 0 Z S 9 J b n N l c n R l Z C B T d G F y d C B v Z i B N b 2 5 0 a C 5 7 b W 9 u d G g s M X 0 m c X V v d D s s J n F 1 b 3 Q 7 U 2 V j d G l v b j E v Z G F 0 Z S 9 D a G F u Z 2 V k I F R 5 c G U x L n t G W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0 l u c 2 V y d G V k J T I w W W V h c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L 1 J l b m F t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U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m Y m V j O W E y Z S 0 3 N 2 I w L T Q 2 Z j g t Y m Q w M i 0 0 Z G E 0 N D M 0 M D E 2 N W I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V Q x N D o 0 N D o x M y 4 0 N z M 2 O D A y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r j L 0 l e q W k e X a q G j O Z T + V Q A A A A A C A A A A A A A Q Z g A A A A E A A C A A A A C t P g n j t F d n k U S a B 4 c J e q 3 E x T I J I B X l C w 3 y k h c X 6 8 Z G h w A A A A A O g A A A A A I A A C A A A A C u k f 3 Q x 2 H x k X C v K T A m t 4 + t A c 5 + / S C / 8 j j c F L e o 6 / n v R V A A A A A P z c 8 h P J t n Z g c W m n q + 7 a T V D C A O s l 9 l r Q A 8 1 i 9 9 Q K w T o M S H 2 6 n f o q H r l v D j N E q X R K o y 8 9 d e J E e 5 O a / B H m 4 / / w H b y 3 x J 8 w b g C M 2 d K K 2 R T H 6 y y U A A A A C a O T t A i t F 4 + A x z o 8 I U 3 f G P i d C 5 y u 2 z H Y r U z L q T w n A d D C 9 0 M / 5 p W r s u S U 0 C 5 g 3 q q a L k O N V W u V p 8 k c 2 f Z K 6 v g j 0 / < / D a t a M a s h u p > 
</file>

<file path=customXml/item18.xml>��< ? x m l   v e r s i o n = " 1 . 0 "   e n c o d i n g = " U T F - 1 6 " ? > < G e m i n i   x m l n s = " h t t p : / / g e m i n i / p i v o t c u s t o m i z a t i o n / 0 f d 7 1 8 5 4 - e d 2 2 - 4 4 3 e - 9 d e f - 2 3 0 9 0 5 3 f f 4 5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 T r u e 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2 1 8 5 a 8 3 - e 9 6 6 - 4 d 3 d - 9 2 5 6 - 6 d 6 c b 8 a 1 9 a 7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6 f 9 1 3 3 c 7 - c 0 9 7 - 4 1 8 b - 9 4 8 4 - 3 8 c 8 a 6 2 3 1 1 2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a 4 5 f 5 2 d - 8 c c 8 - 4 8 2 b - 9 6 d e - e 9 5 5 0 6 0 3 5 2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0 7 9 1 c 2 5 0 - 9 4 5 6 - 4 9 7 8 - 8 9 0 d - 6 8 1 0 4 9 6 b 4 5 1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c 5 c 0 9 1 f - d 7 6 6 - 4 f 6 0 - 9 f 3 0 - 9 3 a 8 b 1 2 9 0 9 d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6 7 1 0 0 7 1 f - 6 6 8 f - 4 d a 6 - 9 c 3 3 - 6 8 7 3 4 2 a 7 3 8 6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4 8 4 0 f 8 f 4 - 1 5 3 a - 4 1 1 8 - 9 7 0 5 - 6 c 1 d 8 2 9 b 9 7 9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 t a r g e t s < / M e a s u r e N a m e > < D i s p l a y N a m e > t a r g e t s < / D i s p l a y N a m e > < V i s i b l e > F a l s e < / V i s i b l e > < / i t e m > < i t e m > < M e a s u r e N a m e > 2 0 2 1   -   t a r g e t s < / M e a s u r e N a m e > < D i s p l a y N a m e > 2 0 2 1   -   t a r g e t s < / D i s p l a y N a m e > < V i s i b l e > F a l s e < / V i s i b l e > < / i t e m > < i t e m > < M e a s u r e N a m e > ( 2 0 2 1 - t a r g e t ) % < / M e a s u r e N a m e > < D i s p l a y N a m e > ( 2 0 2 1 - t a r g e t ) % < / D i s p l a y N a m e > < V i s i b l e > F a l s e < / V i s i b l e > < / i t e m > < i t e m > < M e a s u r e N a m e > 2 1   v s   2 0   g r o w t h < / M e a s u r e N a m e > < D i s p l a y N a m e > 2 1   v s   2 0 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c 3 4 1 1 5 d d - 9 0 1 9 - 4 d 9 a - 8 f f b - 1 c 4 7 c 9 5 b 6 6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 2 0 2 5 - 0 7 - 1 1 T 2 3 : 1 5 : 1 8 . 3 8 4 2 3 7 9 + 0 5 : 3 0 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7 a 4 5 1 3 c 2 - 9 b c 9 - 4 e f 8 - b b f c - a 3 3 1 d 2 9 5 a b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a t e _ 8 d 4 5 a 1 e f - 8 d d 1 - 4 4 5 d - 8 2 7 3 - 5 d f 3 4 8 b e 5 e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 F Y < / s t r i n g > < / k e y > < v a l u e > < i n t > 6 1 < / i n t > < / v a l u e > < / i t e m > < i t e m > < k e y > < s t r i n g > s t a r t   o f   m o n t h < / s t r i n g > < / k e y > < v a l u e > < i n t > 1 5 4 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 F Y < / s t r i n g > < / k e y > < v a l u e > < i n t > 2 < / i n t > < / v a l u e > < / i t e m > < i t e m > < k e y > < s t r i n g > s t a r t   o f   m o n t h 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7 d f d 6 5 c 4 - 1 b 9 3 - 4 f 6 7 - a 3 9 2 - d 6 2 f 6 e 5 a 9 9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 1 0 6 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0EE8995-5354-44B2-A26B-CA6400040669}">
  <ds:schemaRefs/>
</ds:datastoreItem>
</file>

<file path=customXml/itemProps10.xml><?xml version="1.0" encoding="utf-8"?>
<ds:datastoreItem xmlns:ds="http://schemas.openxmlformats.org/officeDocument/2006/customXml" ds:itemID="{7BE77B51-00F1-4B04-97DB-2BFA20FBF937}">
  <ds:schemaRefs/>
</ds:datastoreItem>
</file>

<file path=customXml/itemProps11.xml><?xml version="1.0" encoding="utf-8"?>
<ds:datastoreItem xmlns:ds="http://schemas.openxmlformats.org/officeDocument/2006/customXml" ds:itemID="{1F67C990-8153-4BD5-821E-FC1BFD5AEB75}">
  <ds:schemaRefs/>
</ds:datastoreItem>
</file>

<file path=customXml/itemProps12.xml><?xml version="1.0" encoding="utf-8"?>
<ds:datastoreItem xmlns:ds="http://schemas.openxmlformats.org/officeDocument/2006/customXml" ds:itemID="{16C4CD78-03F0-4EDE-8971-6D18404C1AB4}">
  <ds:schemaRefs/>
</ds:datastoreItem>
</file>

<file path=customXml/itemProps13.xml><?xml version="1.0" encoding="utf-8"?>
<ds:datastoreItem xmlns:ds="http://schemas.openxmlformats.org/officeDocument/2006/customXml" ds:itemID="{0DA232D0-15DE-46DF-927C-F03392FD350C}">
  <ds:schemaRefs/>
</ds:datastoreItem>
</file>

<file path=customXml/itemProps14.xml><?xml version="1.0" encoding="utf-8"?>
<ds:datastoreItem xmlns:ds="http://schemas.openxmlformats.org/officeDocument/2006/customXml" ds:itemID="{5A0E9098-6DCC-41E4-B2F0-06964179BB3F}">
  <ds:schemaRefs/>
</ds:datastoreItem>
</file>

<file path=customXml/itemProps15.xml><?xml version="1.0" encoding="utf-8"?>
<ds:datastoreItem xmlns:ds="http://schemas.openxmlformats.org/officeDocument/2006/customXml" ds:itemID="{2D9D315E-D8BF-4197-BDF2-0217412DF2EB}">
  <ds:schemaRefs/>
</ds:datastoreItem>
</file>

<file path=customXml/itemProps16.xml><?xml version="1.0" encoding="utf-8"?>
<ds:datastoreItem xmlns:ds="http://schemas.openxmlformats.org/officeDocument/2006/customXml" ds:itemID="{0E482764-E60A-4E8E-9AB5-5E97E3B115D4}">
  <ds:schemaRefs/>
</ds:datastoreItem>
</file>

<file path=customXml/itemProps17.xml><?xml version="1.0" encoding="utf-8"?>
<ds:datastoreItem xmlns:ds="http://schemas.openxmlformats.org/officeDocument/2006/customXml" ds:itemID="{90075DF1-E5B2-470F-BC90-582052C97D2C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CA80E69B-D16B-4700-832D-D825717FA60B}">
  <ds:schemaRefs/>
</ds:datastoreItem>
</file>

<file path=customXml/itemProps19.xml><?xml version="1.0" encoding="utf-8"?>
<ds:datastoreItem xmlns:ds="http://schemas.openxmlformats.org/officeDocument/2006/customXml" ds:itemID="{9B574850-2676-453F-8AEE-007E245177C5}">
  <ds:schemaRefs/>
</ds:datastoreItem>
</file>

<file path=customXml/itemProps2.xml><?xml version="1.0" encoding="utf-8"?>
<ds:datastoreItem xmlns:ds="http://schemas.openxmlformats.org/officeDocument/2006/customXml" ds:itemID="{0D9D4F5A-7157-4B44-86FC-10800FC4EB59}">
  <ds:schemaRefs/>
</ds:datastoreItem>
</file>

<file path=customXml/itemProps20.xml><?xml version="1.0" encoding="utf-8"?>
<ds:datastoreItem xmlns:ds="http://schemas.openxmlformats.org/officeDocument/2006/customXml" ds:itemID="{2D7C99AA-788B-442B-84FB-C4911AC6F484}">
  <ds:schemaRefs/>
</ds:datastoreItem>
</file>

<file path=customXml/itemProps21.xml><?xml version="1.0" encoding="utf-8"?>
<ds:datastoreItem xmlns:ds="http://schemas.openxmlformats.org/officeDocument/2006/customXml" ds:itemID="{F6230F48-1542-4568-B817-5871E040E1B0}">
  <ds:schemaRefs/>
</ds:datastoreItem>
</file>

<file path=customXml/itemProps22.xml><?xml version="1.0" encoding="utf-8"?>
<ds:datastoreItem xmlns:ds="http://schemas.openxmlformats.org/officeDocument/2006/customXml" ds:itemID="{0C12240F-7968-4591-A1C7-B7FF16CBECFC}">
  <ds:schemaRefs/>
</ds:datastoreItem>
</file>

<file path=customXml/itemProps23.xml><?xml version="1.0" encoding="utf-8"?>
<ds:datastoreItem xmlns:ds="http://schemas.openxmlformats.org/officeDocument/2006/customXml" ds:itemID="{C1C76E9A-03D9-4193-948C-9FE09BA2CEA3}">
  <ds:schemaRefs/>
</ds:datastoreItem>
</file>

<file path=customXml/itemProps24.xml><?xml version="1.0" encoding="utf-8"?>
<ds:datastoreItem xmlns:ds="http://schemas.openxmlformats.org/officeDocument/2006/customXml" ds:itemID="{BC01C2F0-A833-441E-8974-4047E5423CDC}">
  <ds:schemaRefs/>
</ds:datastoreItem>
</file>

<file path=customXml/itemProps25.xml><?xml version="1.0" encoding="utf-8"?>
<ds:datastoreItem xmlns:ds="http://schemas.openxmlformats.org/officeDocument/2006/customXml" ds:itemID="{66E19194-0229-4CA9-BF1D-0B3E223B2DF6}">
  <ds:schemaRefs/>
</ds:datastoreItem>
</file>

<file path=customXml/itemProps26.xml><?xml version="1.0" encoding="utf-8"?>
<ds:datastoreItem xmlns:ds="http://schemas.openxmlformats.org/officeDocument/2006/customXml" ds:itemID="{14F531C0-82E4-444F-A8A0-94590940FC7F}">
  <ds:schemaRefs/>
</ds:datastoreItem>
</file>

<file path=customXml/itemProps27.xml><?xml version="1.0" encoding="utf-8"?>
<ds:datastoreItem xmlns:ds="http://schemas.openxmlformats.org/officeDocument/2006/customXml" ds:itemID="{78D690B5-7DF2-42DE-88D9-871DEEC218EC}">
  <ds:schemaRefs/>
</ds:datastoreItem>
</file>

<file path=customXml/itemProps28.xml><?xml version="1.0" encoding="utf-8"?>
<ds:datastoreItem xmlns:ds="http://schemas.openxmlformats.org/officeDocument/2006/customXml" ds:itemID="{DC033620-D9ED-4D6C-917F-D1066DE71FCB}">
  <ds:schemaRefs/>
</ds:datastoreItem>
</file>

<file path=customXml/itemProps29.xml><?xml version="1.0" encoding="utf-8"?>
<ds:datastoreItem xmlns:ds="http://schemas.openxmlformats.org/officeDocument/2006/customXml" ds:itemID="{673ACAB8-3DA4-4E00-9A31-1407CF35778B}">
  <ds:schemaRefs/>
</ds:datastoreItem>
</file>

<file path=customXml/itemProps3.xml><?xml version="1.0" encoding="utf-8"?>
<ds:datastoreItem xmlns:ds="http://schemas.openxmlformats.org/officeDocument/2006/customXml" ds:itemID="{8BA699E5-90CA-4638-86BE-D6BBCC3E7C94}">
  <ds:schemaRefs/>
</ds:datastoreItem>
</file>

<file path=customXml/itemProps30.xml><?xml version="1.0" encoding="utf-8"?>
<ds:datastoreItem xmlns:ds="http://schemas.openxmlformats.org/officeDocument/2006/customXml" ds:itemID="{19157433-E9B0-47A2-9C93-E34ACEC0806C}">
  <ds:schemaRefs/>
</ds:datastoreItem>
</file>

<file path=customXml/itemProps4.xml><?xml version="1.0" encoding="utf-8"?>
<ds:datastoreItem xmlns:ds="http://schemas.openxmlformats.org/officeDocument/2006/customXml" ds:itemID="{A9DAF85C-040C-4537-A78C-47C4AA9E8BC3}">
  <ds:schemaRefs/>
</ds:datastoreItem>
</file>

<file path=customXml/itemProps5.xml><?xml version="1.0" encoding="utf-8"?>
<ds:datastoreItem xmlns:ds="http://schemas.openxmlformats.org/officeDocument/2006/customXml" ds:itemID="{CFDAD84B-C0FC-4343-B5DC-489F548E93D0}">
  <ds:schemaRefs/>
</ds:datastoreItem>
</file>

<file path=customXml/itemProps6.xml><?xml version="1.0" encoding="utf-8"?>
<ds:datastoreItem xmlns:ds="http://schemas.openxmlformats.org/officeDocument/2006/customXml" ds:itemID="{3B80CD61-C44D-450F-A89D-C45038796774}">
  <ds:schemaRefs/>
</ds:datastoreItem>
</file>

<file path=customXml/itemProps7.xml><?xml version="1.0" encoding="utf-8"?>
<ds:datastoreItem xmlns:ds="http://schemas.openxmlformats.org/officeDocument/2006/customXml" ds:itemID="{ACB1D650-71EC-4DF7-AECE-823830C3B8BD}">
  <ds:schemaRefs/>
</ds:datastoreItem>
</file>

<file path=customXml/itemProps8.xml><?xml version="1.0" encoding="utf-8"?>
<ds:datastoreItem xmlns:ds="http://schemas.openxmlformats.org/officeDocument/2006/customXml" ds:itemID="{64AC9449-AF3A-4172-9AC2-3F9A7C778ECF}">
  <ds:schemaRefs/>
</ds:datastoreItem>
</file>

<file path=customXml/itemProps9.xml><?xml version="1.0" encoding="utf-8"?>
<ds:datastoreItem xmlns:ds="http://schemas.openxmlformats.org/officeDocument/2006/customXml" ds:itemID="{9E11B743-03B6-495E-B747-20B95560CB3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   Customer Performance Report</vt:lpstr>
      <vt:lpstr>Market Performance vs Target</vt:lpstr>
      <vt:lpstr>Top 10 Products</vt:lpstr>
      <vt:lpstr>Division Level Report</vt:lpstr>
      <vt:lpstr>Top 5 &amp; Bottom 5 products</vt:lpstr>
      <vt:lpstr>New Products-2021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Vyshakh Vijayan</dc:creator>
  <cp:lastModifiedBy>Vyshakh Vijayan</cp:lastModifiedBy>
  <cp:lastPrinted>2025-07-11T17:45:15Z</cp:lastPrinted>
  <dcterms:created xsi:type="dcterms:W3CDTF">2015-06-05T18:17:20Z</dcterms:created>
  <dcterms:modified xsi:type="dcterms:W3CDTF">2025-07-11T17:45:19Z</dcterms:modified>
</cp:coreProperties>
</file>